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75" tabRatio="473" activeTab="0"/>
  </bookViews>
  <sheets>
    <sheet name="สรุป-จน.รายวิชา Internet" sheetId="1" r:id="rId1"/>
    <sheet name="1 สวว." sheetId="2" r:id="rId2"/>
    <sheet name="2 สวทส." sheetId="3" r:id="rId3"/>
    <sheet name="3 สวทก." sheetId="4" r:id="rId4"/>
    <sheet name="4 สววศ. " sheetId="5" r:id="rId5"/>
    <sheet name="5 สวพ. " sheetId="6" r:id="rId6"/>
    <sheet name="6 สวพย. " sheetId="7" r:id="rId7"/>
    <sheet name="7 สวทพ." sheetId="8" r:id="rId8"/>
    <sheet name="8 สวสธ" sheetId="9" r:id="rId9"/>
  </sheets>
  <definedNames>
    <definedName name="_xlnm.Print_Area" localSheetId="1">'1 สวว.'!$A$1:$I$40</definedName>
    <definedName name="_xlnm.Print_Area" localSheetId="2">'2 สวทส.'!$A$1:$H$33</definedName>
    <definedName name="_xlnm.Print_Area" localSheetId="3">'3 สวทก.'!$A$1:$D$15</definedName>
    <definedName name="_xlnm.Print_Area" localSheetId="4">'4 สววศ. '!$A$1:$D$38</definedName>
    <definedName name="_xlnm.Print_Area" localSheetId="5">'5 สวพ. '!$A$1:$D$15</definedName>
    <definedName name="_xlnm.Print_Area" localSheetId="6">'6 สวพย. '!$A$1:$H$45</definedName>
    <definedName name="_xlnm.Print_Area" localSheetId="7">'7 สวทพ.'!$A$1:$H$46</definedName>
    <definedName name="_xlnm.Print_Area" localSheetId="0">'สรุป-จน.รายวิชา Internet'!$A$1:$F$22</definedName>
    <definedName name="_xlnm.Print_Titles" localSheetId="2">'2 สวทส.'!$1:$2</definedName>
    <definedName name="TABLE" localSheetId="1">'1 สวว.'!#REF!</definedName>
    <definedName name="TABLE" localSheetId="2">'2 สวทส.'!#REF!</definedName>
    <definedName name="TABLE" localSheetId="3">'3 สวทก.'!#REF!</definedName>
    <definedName name="TABLE" localSheetId="4">'4 สววศ. '!#REF!</definedName>
    <definedName name="TABLE" localSheetId="5">'5 สวพ. '!#REF!</definedName>
    <definedName name="TABLE" localSheetId="6">'6 สวพย. '!#REF!</definedName>
    <definedName name="TABLE" localSheetId="7">'7 สวทพ.'!#REF!</definedName>
  </definedNames>
  <calcPr fullCalcOnLoad="1"/>
</workbook>
</file>

<file path=xl/sharedStrings.xml><?xml version="1.0" encoding="utf-8"?>
<sst xmlns="http://schemas.openxmlformats.org/spreadsheetml/2006/main" count="393" uniqueCount="263">
  <si>
    <r>
      <t xml:space="preserve">1) เอกสารประกอบการสอน
   ที่อยู่บนเครือข่าย  
</t>
    </r>
    <r>
      <rPr>
        <b/>
        <sz val="11"/>
        <rFont val="TH SarabunPSK"/>
        <family val="2"/>
      </rPr>
      <t xml:space="preserve">  (ข้อมูลจาก ศบส.)</t>
    </r>
  </si>
  <si>
    <r>
      <t xml:space="preserve">2) การจัดการเรียนการสอนผ่าน
    เครือข่าย (SUT e Learning) </t>
    </r>
    <r>
      <rPr>
        <b/>
        <sz val="11"/>
        <rFont val="TH SarabunPSK"/>
        <family val="2"/>
      </rPr>
      <t xml:space="preserve">
    (ข้อมูลจาก ศนท.)</t>
    </r>
  </si>
  <si>
    <r>
      <t xml:space="preserve">3) Video On Demand 
</t>
    </r>
    <r>
      <rPr>
        <b/>
        <sz val="11"/>
        <rFont val="TH SarabunPSK"/>
        <family val="2"/>
      </rPr>
      <t xml:space="preserve">   (ข้อมูลจาก ศบส.)</t>
    </r>
  </si>
  <si>
    <r>
      <t>หมายเหตุ :</t>
    </r>
    <r>
      <rPr>
        <sz val="14"/>
        <rFont val="TH SarabunPSK"/>
        <family val="2"/>
      </rPr>
      <t xml:space="preserve">         * หมายถึง รายวิชา PRE-COOPERATIVE EDUCATION ในภาพรวมให้นับเป็น 1 รายวิชาเท่านั้น </t>
    </r>
  </si>
  <si>
    <r>
      <t xml:space="preserve">แหล่งที่มา  : </t>
    </r>
    <r>
      <rPr>
        <sz val="15"/>
        <rFont val="TH SarabunPSK"/>
        <family val="2"/>
      </rPr>
      <t xml:space="preserve"> ฝ่ายเทคโนโลยีสารสนเทศ ศูนย์บรรณสารและสื่อการศึกษา</t>
    </r>
  </si>
  <si>
    <t xml:space="preserve">พยาบาลศาสตร์ </t>
  </si>
  <si>
    <t>สำนักวิชา</t>
  </si>
  <si>
    <t>วิทยาศาสตร์</t>
  </si>
  <si>
    <t>เทคโนโลยีสังคม</t>
  </si>
  <si>
    <t>เทคโนโลยีการเกษตร</t>
  </si>
  <si>
    <t>วิศวกรรมศาสตร์</t>
  </si>
  <si>
    <t>ภาพรวม</t>
  </si>
  <si>
    <t>ลำดับที่</t>
  </si>
  <si>
    <t xml:space="preserve">แพทยศาสตร์ </t>
  </si>
  <si>
    <t>รวม *</t>
  </si>
  <si>
    <t xml:space="preserve">จำนวนรายวิชาที่อยู่บนเครือข่ายคอมพิวเตอร์ </t>
  </si>
  <si>
    <t>รหัสวิชา</t>
  </si>
  <si>
    <t>รายชื่อวิชา</t>
  </si>
  <si>
    <t>ชื่อภาษาอังกฤษ</t>
  </si>
  <si>
    <t>ชื่อภาษาไทย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</si>
  <si>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</si>
  <si>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</si>
  <si>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</si>
  <si>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</si>
  <si>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</si>
  <si>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</si>
  <si>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</si>
  <si>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</si>
  <si>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</si>
  <si>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</si>
  <si>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</si>
  <si>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</si>
  <si>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</si>
  <si>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</si>
  <si>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</si>
  <si>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</si>
  <si>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</si>
  <si>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</si>
  <si>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</si>
  <si>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</si>
  <si>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</si>
  <si>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</si>
  <si>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</si>
  <si>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</si>
  <si>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</si>
  <si>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1.  รายชื่อเอกสารประกอบการเรียนการสอนที่อยู่บนเครือข่าย (ข้อมูลจาก ศบส.)  
     จำนวน  6 รายวิชา</t>
  </si>
  <si>
    <t xml:space="preserve">     2.  การจัดการเรียนการสอนผ่านเครือข่าย (SUTe-Learning) (ข้อมูลจาก ศนท.)  </t>
  </si>
  <si>
    <t xml:space="preserve">              หากแยกตามสำนักวิชาจะถือว่าอยู่ทั้ง 5 สำนักวิชา คือ  สวว., สวทส., สวทก., สววศ. และสวพ.</t>
  </si>
  <si>
    <r>
      <t>ตาราง AUN-QA-9-4-1</t>
    </r>
    <r>
      <rPr>
        <b/>
        <sz val="15.5"/>
        <rFont val="TH SarabunPSK"/>
        <family val="2"/>
      </rPr>
      <t xml:space="preserve">  :  จำนวนรายวิชาที่มีการเรียนการสอนทางเครือข่ายคอมพิวเตอร์ (Internet) </t>
    </r>
  </si>
  <si>
    <t xml:space="preserve">         จำนวน ............... รายวิชา</t>
  </si>
  <si>
    <r>
      <t xml:space="preserve">7. </t>
    </r>
    <r>
      <rPr>
        <b/>
        <u val="single"/>
        <sz val="16"/>
        <rFont val="TH SarabunPSK"/>
        <family val="2"/>
      </rPr>
      <t>สำนักวิชาทันตแพทยศาสตร์</t>
    </r>
    <r>
      <rPr>
        <b/>
        <sz val="16"/>
        <rFont val="TH SarabunPSK"/>
        <family val="2"/>
      </rPr>
      <t xml:space="preserve"> (จำนวน ...-.. รายวิชา)  </t>
    </r>
  </si>
  <si>
    <t>-</t>
  </si>
  <si>
    <r>
      <t xml:space="preserve">1. </t>
    </r>
    <r>
      <rPr>
        <b/>
        <u val="single"/>
        <sz val="16"/>
        <color indexed="8"/>
        <rFont val="TH SarabunPSK"/>
        <family val="2"/>
      </rPr>
      <t>สำนักวิชาวิทยาศาสตร์</t>
    </r>
    <r>
      <rPr>
        <b/>
        <sz val="16"/>
        <color indexed="8"/>
        <rFont val="TH SarabunPSK"/>
        <family val="2"/>
      </rPr>
      <t xml:space="preserve"> (จำนวน 28 รายวิชา)  </t>
    </r>
  </si>
  <si>
    <t>1.  รายชื่อเอกสารประกอบการเรียนการสอนที่อยู่บนเครือข่าย  (ข้อมูลจาก ศบส.)
    จำนวน 25 รายวิชา</t>
  </si>
  <si>
    <t>102106</t>
  </si>
  <si>
    <t>105191</t>
  </si>
  <si>
    <t>CHEMISTRY LABORATORY II</t>
  </si>
  <si>
    <t xml:space="preserve">ปฏิบัติการเคมี 2 </t>
  </si>
  <si>
    <t>ORGANIC CHEMISTRY LABORATORY</t>
  </si>
  <si>
    <t>ปฏิบัติการเคมีอินทรีย์</t>
  </si>
  <si>
    <t>FUNDAMENTAL CHEMISTRY I</t>
  </si>
  <si>
    <t>เคมีพื้นฐาน 1</t>
  </si>
  <si>
    <t>FUNDAMENTAL CHEMISTRY LABORATORY I</t>
  </si>
  <si>
    <t>ปฏิบัติการเคมีพื้นฐาน 1</t>
  </si>
  <si>
    <t>FUNDAMENTAL CHEMISTRY II</t>
  </si>
  <si>
    <t>เคมีพื้นฐาน 2</t>
  </si>
  <si>
    <t>FUNDAMENTAL CHEMISTRY LABORARATORY II</t>
  </si>
  <si>
    <t>ปฏิบัติการเคมีพื้นฐาน 2</t>
  </si>
  <si>
    <t>PHYSICAL CHEMISTRY LABORATORY</t>
  </si>
  <si>
    <t>ปฏิบัติการวิชาเคมีเชิงฟิสิกส์</t>
  </si>
  <si>
    <t>PROBABILITY AND STATISTICS</t>
  </si>
  <si>
    <t>ความน่าจะเป็นและสถิติ</t>
  </si>
  <si>
    <t>PRINCIPLES OF BIOLOGY I</t>
  </si>
  <si>
    <t>หลักชีววิทยา 1</t>
  </si>
  <si>
    <t>PRINCIPLES OF BIOLOGY LABORATORY I</t>
  </si>
  <si>
    <t>ปฏิบัติการหลักชีววิทยา 1</t>
  </si>
  <si>
    <t>PLANT BIOLOGY</t>
  </si>
  <si>
    <t>ชีววิทยาพืช</t>
  </si>
  <si>
    <t>PLANT BIOLOGY LABORATORY</t>
  </si>
  <si>
    <t>ปฏิบัติการชีววิทยาพืช</t>
  </si>
  <si>
    <t xml:space="preserve">MAN AND ENVIRONMENT </t>
  </si>
  <si>
    <t>มนุษย์และสภาวะแวดล้อม</t>
  </si>
  <si>
    <t xml:space="preserve">Prin Bio II &amp; Lab </t>
  </si>
  <si>
    <t>หลักชีววิทยา 2</t>
  </si>
  <si>
    <t>PRINCIPLES OF BIOLOGY LABORATORY II</t>
  </si>
  <si>
    <t>ปฏิบัติการหลักชีววิทยา 2</t>
  </si>
  <si>
    <t>MICROBIOLOGY LABORATORY</t>
  </si>
  <si>
    <t>ปฏิบัติการจุลชีววิทยา</t>
  </si>
  <si>
    <t>GENETICS</t>
  </si>
  <si>
    <t>พันธุศาสตร์</t>
  </si>
  <si>
    <t>PHYSICS I</t>
  </si>
  <si>
    <t>ฟิสิกส์ 1</t>
  </si>
  <si>
    <t>PHYSICS II</t>
  </si>
  <si>
    <t>ฟิสิกส์ 2</t>
  </si>
  <si>
    <t>PHYSICS LABORARATORY I</t>
  </si>
  <si>
    <t>ปฏิบัติการฟิสิกส์ 1</t>
  </si>
  <si>
    <t>PUBLIC HEALTH MICROBIOLOGY AND PARASITOLOGY</t>
  </si>
  <si>
    <t>จุลชีววิทยาและปรสิตวิทยา</t>
  </si>
  <si>
    <t>BIOCHEMISTRY LABORATORY</t>
  </si>
  <si>
    <t>ปฏิบัติการชีวเคมี</t>
  </si>
  <si>
    <t>HUMAN ANATOMY AND PHYSIOLOGY</t>
  </si>
  <si>
    <t>ปฏิบัติการกายวิภาคศาสตร์</t>
  </si>
  <si>
    <t>DEVELOPMENTAL ANATOMY</t>
  </si>
  <si>
    <t xml:space="preserve">วิชาพัฒนากายวิภาคศาสตร์ </t>
  </si>
  <si>
    <t>FUNDAMENTAL BIOCHEMISTRY I</t>
  </si>
  <si>
    <t>ชีวเคมีพื้นฐาน 1</t>
  </si>
  <si>
    <t xml:space="preserve">CALCULUS I </t>
  </si>
  <si>
    <t>แคลคูลัส 1</t>
  </si>
  <si>
    <t>CALCULUS II</t>
  </si>
  <si>
    <t>แคลคูลัส 2</t>
  </si>
  <si>
    <t>CALCULUS III</t>
  </si>
  <si>
    <t>แคลคูลัส 3</t>
  </si>
  <si>
    <t>3.  Video on Demand  (ข้อมูลจาก ศบส.) จำนวน 3  รายวิชา</t>
  </si>
  <si>
    <r>
      <t xml:space="preserve">2. </t>
    </r>
    <r>
      <rPr>
        <b/>
        <u val="single"/>
        <sz val="16"/>
        <color indexed="8"/>
        <rFont val="TH SarabunPSK"/>
        <family val="2"/>
      </rPr>
      <t>สำนักวิชาเทคโนโลยีสังคม</t>
    </r>
    <r>
      <rPr>
        <b/>
        <sz val="16"/>
        <color indexed="8"/>
        <rFont val="TH SarabunPSK"/>
        <family val="2"/>
      </rPr>
      <t xml:space="preserve"> (จำนวน 21 รายวิชา) </t>
    </r>
    <r>
      <rPr>
        <sz val="16"/>
        <color indexed="8"/>
        <rFont val="TH SarabunPSK"/>
        <family val="2"/>
      </rPr>
      <t xml:space="preserve"> </t>
    </r>
  </si>
  <si>
    <t xml:space="preserve"> 1.  รายชื่อเอกสารประกอบการเรียนการสอนที่อยู่บนเครือข่าย (ข้อมูลจาก ศบส.) 
     จำนวน 20 รายวิชา</t>
  </si>
  <si>
    <t>LOGICAL THINKING</t>
  </si>
  <si>
    <t>การคิด การค้นคว้า และการใช้เหตุผล</t>
  </si>
  <si>
    <t>INFORMATION TECHNOLOGY I</t>
  </si>
  <si>
    <t>เทคโนโลยีสารสนเทศ 1</t>
  </si>
  <si>
    <t>Eng 2</t>
  </si>
  <si>
    <t>ภาษาอังกฤษ 2</t>
  </si>
  <si>
    <t>Eng III</t>
  </si>
  <si>
    <t>ภาษาอังกฤษ 3</t>
  </si>
  <si>
    <t xml:space="preserve">Eng IV </t>
  </si>
  <si>
    <t>ภาษาอังกฤษ 4</t>
  </si>
  <si>
    <t>Eng V</t>
  </si>
  <si>
    <t>ภาษาอังกฤษ 5</t>
  </si>
  <si>
    <t>Eng Elective IV</t>
  </si>
  <si>
    <t>ภาษาอังกฤษเพื่อการสื่อสาร 4</t>
  </si>
  <si>
    <t>CHINESE 1</t>
  </si>
  <si>
    <t>ภาษาจีน 1</t>
  </si>
  <si>
    <t>CHINESE 2</t>
  </si>
  <si>
    <t>ภาษาจีน 2</t>
  </si>
  <si>
    <t>INTERPERSONAL AND GROUP COMMUNICATION</t>
  </si>
  <si>
    <t>การสื่อสารระหว่างบุคคล</t>
  </si>
  <si>
    <t>SOFTWARE DESIGN AND DEVELOPMENT</t>
  </si>
  <si>
    <t>การออกแบบและพัฒนาซอฟต์แวร์</t>
  </si>
  <si>
    <t>DATABASE DESIGN AND DEVELOPMENT</t>
  </si>
  <si>
    <t>การออกแบบและพัฒนาฐานข้อมูล</t>
  </si>
  <si>
    <t>INFORMATION RESOURCES MANAGEMENT</t>
  </si>
  <si>
    <t>การจัดการทรัพยากรสารสนเทศ</t>
  </si>
  <si>
    <t>INFORMATION SERVICE MANAGEMENT</t>
  </si>
  <si>
    <t>การจัดการบริการสารสนเทศ</t>
  </si>
  <si>
    <t>BUSINESS LAWS</t>
  </si>
  <si>
    <t>กฎหมายธุรกิจ</t>
  </si>
  <si>
    <t>INFORMATION STORAGE AND RETRIEVAL</t>
  </si>
  <si>
    <t>การจัดเก็บและการค้นคืนสารสนเทศ</t>
  </si>
  <si>
    <t>INFORMATION USERS</t>
  </si>
  <si>
    <t>ผู้ใช้สารสนเทศ</t>
  </si>
  <si>
    <t>INFORMATION SOURCES</t>
  </si>
  <si>
    <t>แหล่งสารสนเทศ</t>
  </si>
  <si>
    <t>INFORMATION SYSTEMS NETWORK</t>
  </si>
  <si>
    <t>เครือข่ายระบบสารสนเทศ</t>
  </si>
  <si>
    <t>COMPUTER BASED LEARNING</t>
  </si>
  <si>
    <t>คอมพิวเตอร์เพื่อการเรียนรู้</t>
  </si>
  <si>
    <t xml:space="preserve">3.  Video on Demand  (ข้อมูลจาก ศบส.) จำนวน  1 รายวิชา </t>
  </si>
  <si>
    <t>Pre-cooperative education</t>
  </si>
  <si>
    <t>เตรียมสหกิจศึกษา*</t>
  </si>
  <si>
    <t>หมายเหตุ:  * หมายถึง รายวิชา PRE-COOPERATIVE EDUCATION  ในภาพรวมนับเป็น 1 รายวิชาเท่านั้น</t>
  </si>
  <si>
    <r>
      <t xml:space="preserve">    3. </t>
    </r>
    <r>
      <rPr>
        <b/>
        <u val="single"/>
        <sz val="15"/>
        <color indexed="8"/>
        <rFont val="TH SarabunPSK"/>
        <family val="2"/>
      </rPr>
      <t>สำนักวิชาเทคโนโลยีการเกษตร</t>
    </r>
    <r>
      <rPr>
        <b/>
        <sz val="15"/>
        <color indexed="8"/>
        <rFont val="TH SarabunPSK"/>
        <family val="2"/>
      </rPr>
      <t xml:space="preserve"> (จำนวน 7 รายวิชา)</t>
    </r>
  </si>
  <si>
    <t>1.  รายชื่อเอกสารประกอบการเรียนการสอนที่อยู่บนเครือข่าย (ข้อมูลจาก ศบส.) 
     จำนวน  7  รายวิชา</t>
  </si>
  <si>
    <t>CROP PRODUCTION FARM PRACTICUM</t>
  </si>
  <si>
    <t>การฝึกงานฟาร์มผลิตพืช</t>
  </si>
  <si>
    <t>PLANT PESTS TECHNOLOGY</t>
  </si>
  <si>
    <t>เทคโนโลยีศัตรูพืช</t>
  </si>
  <si>
    <t>AQUACULTURE</t>
  </si>
  <si>
    <t>การผลิตสัตว์น้ำ</t>
  </si>
  <si>
    <t>FOOD CHEMISTRY</t>
  </si>
  <si>
    <t>เคมีอาหาร</t>
  </si>
  <si>
    <t>FOOD CHEMISTRY LABORATORY</t>
  </si>
  <si>
    <t>ปฏิบัติการเคมีอาหาร</t>
  </si>
  <si>
    <t>FOOD CHEMISTRY LABORATORY II</t>
  </si>
  <si>
    <t>ปฏิบัติการเคมีอาหาร 2</t>
  </si>
  <si>
    <t>FOOD CHEMISTRY LABORATORY III</t>
  </si>
  <si>
    <t>ปฏิบัติการเคมีอาหาร 3</t>
  </si>
  <si>
    <r>
      <t xml:space="preserve">4. </t>
    </r>
    <r>
      <rPr>
        <b/>
        <u val="single"/>
        <sz val="18"/>
        <rFont val="TH SarabunPSK"/>
        <family val="2"/>
      </rPr>
      <t>สำนักวิชาวิศวกรรมศาสตร์</t>
    </r>
    <r>
      <rPr>
        <b/>
        <sz val="18"/>
        <rFont val="TH SarabunPSK"/>
        <family val="2"/>
      </rPr>
      <t xml:space="preserve"> (จำนวน 28 รายวิชา)   </t>
    </r>
  </si>
  <si>
    <t>1.  รายชื่อเอกสารประกอบการเรียนการสอนที่อยู่บนเครือข่าย (ข้อมูลจาก ศบส.) 
    จำนวน  28 รายวิชา</t>
  </si>
  <si>
    <t>MEASUREMENT AND CONTROL LABORATORY</t>
  </si>
  <si>
    <t>ปฏิบัติการระบบควบคุมและการวัด</t>
  </si>
  <si>
    <t>COMPUTER PROGRAMMING</t>
  </si>
  <si>
    <t>การโปรแกรมคอมพิวเตอร์</t>
  </si>
  <si>
    <t>DATA STRUCTURE AND ALGORITHMS</t>
  </si>
  <si>
    <t>โครงสร้างข้อมูลและอัลกอริทึม</t>
  </si>
  <si>
    <t>KNOWLEDGE DISCOVERY AND DATA MINING</t>
  </si>
  <si>
    <t>การค้นหาความรู้และการขุดค้นข้อมูล</t>
  </si>
  <si>
    <t>SOLID WASTE ENGINEERING</t>
  </si>
  <si>
    <t>วิศวกรรมมูลฝอย</t>
  </si>
  <si>
    <t>PRINCIPLES OF CHEMICAL ENGINEERING</t>
  </si>
  <si>
    <t>หลักวิศวกรรมเคมี</t>
  </si>
  <si>
    <t>CHEMICAL ENGINEERING THERMODYNAMICS</t>
  </si>
  <si>
    <t>อุณหพลศาสตร์วิศวกรรมเคมี</t>
  </si>
  <si>
    <t>PRINCIPLE OF POLYMERIZATION I</t>
  </si>
  <si>
    <t>หลักปฏิกิริยาการเตรียมพอลิเมอร์เบื้องต้น</t>
  </si>
  <si>
    <t>POLYMER PROCESSING I</t>
  </si>
  <si>
    <t>กระบวนการขึ้นรูปพอลิเมอร์ 1</t>
  </si>
  <si>
    <t>SAFETY ENGINEERING</t>
  </si>
  <si>
    <t>วิศวกรรมความปลอดภัย</t>
  </si>
  <si>
    <t>Seminar</t>
  </si>
  <si>
    <t>สัมมนา</t>
  </si>
  <si>
    <t xml:space="preserve">ELECTRIC CIRCUITS </t>
  </si>
  <si>
    <t>วงจรไฟฟ้า</t>
  </si>
  <si>
    <t>CIRCUITS &amp; DEVICES LABORATORY</t>
  </si>
  <si>
    <t>ปฏิบัติการวงจรและอุปกรณ์</t>
  </si>
  <si>
    <t>ELECTRO-MECHANICAL ENERGY CONVERSION LABORATORY</t>
  </si>
  <si>
    <t>ปฏิบัติการการแปลงผันพลังงานทางกลไฟฟ้า</t>
  </si>
  <si>
    <t xml:space="preserve">FUNDAMENTAL OF ELECTRICAL ENGINEERING LAB </t>
  </si>
  <si>
    <t>ปฏิบัติการวิศวกรรมไฟฟ้ามูลฐาน</t>
  </si>
  <si>
    <t xml:space="preserve">ELECTRONIC CIRCUIT LAB </t>
  </si>
  <si>
    <t>ปฏิบัติการวงจรอิเล็กทรอนิกส์</t>
  </si>
  <si>
    <t>ELECTRICAL ENGINEERING LABORATORY I</t>
  </si>
  <si>
    <t>ปฏิบัติการวิศวกรรมไฟฟ้า 1</t>
  </si>
  <si>
    <t>ELECTRICAL ENGINEERING LABORATORY II</t>
  </si>
  <si>
    <t>ปฏิบัติการวิศวกรรมไฟฟ้า 2</t>
  </si>
  <si>
    <t xml:space="preserve">ILLUMINATION ENGINEERING </t>
  </si>
  <si>
    <t>วิศวกรรมแสงสว่าง</t>
  </si>
  <si>
    <t>CONTROL SYSTEMS LABORATORY</t>
  </si>
  <si>
    <t xml:space="preserve">ปฏิบัติการระบบควบคุม </t>
  </si>
  <si>
    <t>PROTECTION AND RELAY</t>
  </si>
  <si>
    <t>การป้องกันและรีเลย์</t>
  </si>
  <si>
    <t>MECHANICS OF MATERIAL 1</t>
  </si>
  <si>
    <t>กลศาสตร์วัสดุ 1</t>
  </si>
  <si>
    <t>MATERIAL TESTING</t>
  </si>
  <si>
    <t>การทดสอบวัสดุ</t>
  </si>
  <si>
    <t>THEORY OF STURCTURES</t>
  </si>
  <si>
    <t>ทฤษฎีโครงสร้าง</t>
  </si>
  <si>
    <t>STRUCTURAL ANALYSIS</t>
  </si>
  <si>
    <t>การวิเคราะห์โครงสร้าง</t>
  </si>
  <si>
    <t>ENVIRONMENTAL BIOLOGY LABORATORY</t>
  </si>
  <si>
    <t>ปฏิบัติการชีววิทยาสิ่งแวดล้อม</t>
  </si>
  <si>
    <t>ENVIRONMENTAL UNIT OPERATIONS</t>
  </si>
  <si>
    <t>ปฏิบัติการหน่วยสิ่งแวดล้อม</t>
  </si>
  <si>
    <t>ENVIRONMENTAL ENGINEERING LABORATORY</t>
  </si>
  <si>
    <t>ปฏิบัติการวิศวกรรมสิ่งแวดล้อม</t>
  </si>
  <si>
    <r>
      <t xml:space="preserve">5. </t>
    </r>
    <r>
      <rPr>
        <b/>
        <u val="single"/>
        <sz val="16"/>
        <rFont val="TH SarabunPSK"/>
        <family val="2"/>
      </rPr>
      <t>สำนักวิชาแพทยศาสตร์</t>
    </r>
    <r>
      <rPr>
        <b/>
        <sz val="16"/>
        <rFont val="TH SarabunPSK"/>
        <family val="2"/>
      </rPr>
      <t xml:space="preserve"> (จำนวน 6 รายวิชา)</t>
    </r>
  </si>
  <si>
    <t xml:space="preserve">EPIDEMIOLOGY </t>
  </si>
  <si>
    <t>วิทยาการระบาด</t>
  </si>
  <si>
    <t>AIR AND NOISE POLLUTION AND CONTROL</t>
  </si>
  <si>
    <t>มลพิษทางอากาศและทางเสียงและการควบคุม</t>
  </si>
  <si>
    <t>ENVIRONMENTAL AND OCCUPATIONAL TOXICOLOGY</t>
  </si>
  <si>
    <t>พิษวิทยาสิ่งแวดล้อมและอาชีวอนามัย</t>
  </si>
  <si>
    <t>PUBLIC HEALTH AND ENVIRONMENTAL LAWS</t>
  </si>
  <si>
    <t>กฎหมายเกี่ยวกับการสาธารณสุขและสิ่งแวดล้อม</t>
  </si>
  <si>
    <t>INDUSTRIAL SAFETY MANAGEMENT</t>
  </si>
  <si>
    <t>การบริหารงานความปลอดภัยในงานอุตสาหกรรม</t>
  </si>
  <si>
    <t>104109</t>
  </si>
  <si>
    <r>
      <t xml:space="preserve">6. </t>
    </r>
    <r>
      <rPr>
        <b/>
        <u val="single"/>
        <sz val="16"/>
        <rFont val="TH SarabunPSK"/>
        <family val="2"/>
      </rPr>
      <t>สำนักวิชาพยาบาลศาสตร์</t>
    </r>
    <r>
      <rPr>
        <b/>
        <sz val="16"/>
        <rFont val="TH SarabunPSK"/>
        <family val="2"/>
      </rPr>
      <t xml:space="preserve"> (จำนวน …-… รายวิชา)  </t>
    </r>
  </si>
  <si>
    <t>3.  Video on Demand  (ข้อมูลจาก ศบส.)  
     จำนวน …-.... รายวิชา</t>
  </si>
  <si>
    <t>3.  Video on Demand  (ข้อมูลจาก ศบส.)  
     จำนวน ...-.... รายวิชา</t>
  </si>
  <si>
    <t xml:space="preserve">     1.  รายชื่อเอกสารประกอบการเรียนการสอนที่อยู่บนเครือข่าย (ข้อมูลจาก ศบส.)
         จำนวน ...-.... รายวิชา</t>
  </si>
  <si>
    <r>
      <t xml:space="preserve">แหล่งที่มา  : </t>
    </r>
    <r>
      <rPr>
        <sz val="15"/>
        <rFont val="TH SarabunPSK"/>
        <family val="2"/>
      </rPr>
      <t xml:space="preserve"> ศูนย์บรรณสารและสื่อการศึกษา (ศบส.)</t>
    </r>
  </si>
  <si>
    <r>
      <rPr>
        <b/>
        <sz val="15"/>
        <color indexed="8"/>
        <rFont val="TH SarabunPSK"/>
        <family val="2"/>
      </rP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 </t>
    </r>
  </si>
  <si>
    <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</t>
    </r>
  </si>
  <si>
    <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 </t>
    </r>
  </si>
  <si>
    <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                     </t>
    </r>
  </si>
  <si>
    <t xml:space="preserve">                       ปีการศึกษา 2560 (ก.ค. 60 - มิ.ย. 61)</t>
  </si>
  <si>
    <t>สาธารณสุขศาสตร์</t>
  </si>
  <si>
    <t>ทันตแพทยศาสตร์</t>
  </si>
  <si>
    <t>ข้อมูล ณ วันที่   30  มิถุนายน 2561</t>
  </si>
  <si>
    <t>ข้อมูล ณ วันที่ 30 มิถุนายน 2561</t>
  </si>
  <si>
    <r>
      <t xml:space="preserve">8. </t>
    </r>
    <r>
      <rPr>
        <b/>
        <u val="single"/>
        <sz val="16"/>
        <rFont val="TH SarabunPSK"/>
        <family val="2"/>
      </rPr>
      <t>สำนักวิชาสาธารณสุขศาสตร์</t>
    </r>
    <r>
      <rPr>
        <b/>
        <sz val="16"/>
        <rFont val="TH SarabunPSK"/>
        <family val="2"/>
      </rPr>
      <t xml:space="preserve"> (จำนวน ...-.. รายวิชา)  </t>
    </r>
  </si>
  <si>
    <t>รายวิชาที่มีการเรียนการสอนทางเครือข่ายคอมพิวเตอร์ (Internet) ปีการศึกษา 2560 (ก.ค. 60 - มิ.ย. 61)</t>
  </si>
  <si>
    <t>ข้อมูล ณ วันที่  30 มิถุนายน 2561</t>
  </si>
  <si>
    <t xml:space="preserve">           ข้อมูล ณ วันที่  30  มิถุนายน 2561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</si>
</sst>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#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0\)"/>
    <numFmt numFmtId="191" formatCode="0;;\-"/>
    <numFmt numFmtId="192" formatCode="[$-409]h:mm:ss\ AM/PM"/>
    <numFmt numFmtId="193" formatCode="0.0;[Red]0.0"/>
    <numFmt numFmtId="194" formatCode="0;[Red]0"/>
  </numFmts>
  <fonts count="8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indexed="10"/>
      <name val="TH SarabunPSK"/>
      <family val="2"/>
    </font>
    <font>
      <sz val="16"/>
      <name val="TH SarabunPSK"/>
      <family val="2"/>
    </font>
    <font>
      <sz val="14"/>
      <color indexed="4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0"/>
      <name val="TH SarabunPSK"/>
      <family val="2"/>
    </font>
    <font>
      <b/>
      <u val="double"/>
      <sz val="15.5"/>
      <name val="TH SarabunPSK"/>
      <family val="2"/>
    </font>
    <font>
      <b/>
      <sz val="15.5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5"/>
      <color indexed="8"/>
      <name val="TH SarabunPSK"/>
      <family val="2"/>
    </font>
    <font>
      <b/>
      <sz val="15"/>
      <color indexed="12"/>
      <name val="TH SarabunPSK"/>
      <family val="2"/>
    </font>
    <font>
      <sz val="13.5"/>
      <name val="TH SarabunPSK"/>
      <family val="2"/>
    </font>
    <font>
      <b/>
      <u val="single"/>
      <sz val="13.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u val="single"/>
      <sz val="16"/>
      <color indexed="8"/>
      <name val="TH SarabunPSK"/>
      <family val="2"/>
    </font>
    <font>
      <sz val="12"/>
      <name val="TH SarabunPSK"/>
      <family val="2"/>
    </font>
    <font>
      <sz val="14"/>
      <color indexed="12"/>
      <name val="TH SarabunPSK"/>
      <family val="2"/>
    </font>
    <font>
      <b/>
      <u val="single"/>
      <sz val="16"/>
      <name val="TH SarabunPSK"/>
      <family val="2"/>
    </font>
    <font>
      <sz val="12.5"/>
      <name val="TH SarabunPSK"/>
      <family val="2"/>
    </font>
    <font>
      <b/>
      <u val="single"/>
      <sz val="15"/>
      <color indexed="8"/>
      <name val="TH SarabunPSK"/>
      <family val="2"/>
    </font>
    <font>
      <sz val="20"/>
      <name val="TH SarabunPSK"/>
      <family val="2"/>
    </font>
    <font>
      <b/>
      <sz val="2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SarabunPSK"/>
      <family val="2"/>
    </font>
    <font>
      <b/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3">
    <xf numFmtId="173" fontId="0" fillId="0" borderId="0">
      <alignment/>
      <protection/>
    </xf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75">
    <xf numFmtId="173" fontId="0" fillId="0" borderId="0" xfId="0" applyAlignment="1">
      <alignment/>
    </xf>
    <xf numFmtId="0" fontId="8" fillId="33" borderId="0" xfId="72" applyFont="1" applyFill="1" applyAlignment="1">
      <alignment vertical="center"/>
      <protection/>
    </xf>
    <xf numFmtId="0" fontId="9" fillId="33" borderId="0" xfId="72" applyFont="1" applyFill="1" applyAlignment="1">
      <alignment horizontal="left"/>
      <protection/>
    </xf>
    <xf numFmtId="0" fontId="9" fillId="33" borderId="0" xfId="72" applyFont="1" applyFill="1" applyAlignment="1">
      <alignment/>
      <protection/>
    </xf>
    <xf numFmtId="0" fontId="9" fillId="33" borderId="0" xfId="57" applyFont="1" applyFill="1" applyAlignment="1">
      <alignment/>
      <protection/>
    </xf>
    <xf numFmtId="0" fontId="8" fillId="33" borderId="0" xfId="72" applyFont="1" applyFill="1" applyAlignment="1">
      <alignment horizontal="left" vertical="center" indent="2"/>
      <protection/>
    </xf>
    <xf numFmtId="0" fontId="9" fillId="33" borderId="0" xfId="72" applyFont="1" applyFill="1" applyAlignment="1">
      <alignment shrinkToFit="1"/>
      <protection/>
    </xf>
    <xf numFmtId="0" fontId="9" fillId="33" borderId="0" xfId="57" applyFont="1" applyFill="1">
      <alignment/>
      <protection/>
    </xf>
    <xf numFmtId="0" fontId="12" fillId="33" borderId="0" xfId="57" applyFont="1" applyFill="1" applyAlignment="1">
      <alignment vertical="top"/>
      <protection/>
    </xf>
    <xf numFmtId="0" fontId="13" fillId="33" borderId="10" xfId="57" applyFont="1" applyFill="1" applyBorder="1" applyAlignment="1">
      <alignment horizontal="centerContinuous" vertical="center" wrapText="1"/>
      <protection/>
    </xf>
    <xf numFmtId="0" fontId="13" fillId="33" borderId="11" xfId="57" applyFont="1" applyFill="1" applyBorder="1" applyAlignment="1">
      <alignment horizontal="centerContinuous" vertical="center" wrapText="1"/>
      <protection/>
    </xf>
    <xf numFmtId="0" fontId="13" fillId="33" borderId="12" xfId="57" applyFont="1" applyFill="1" applyBorder="1" applyAlignment="1">
      <alignment horizontal="center" vertical="center" wrapText="1"/>
      <protection/>
    </xf>
    <xf numFmtId="0" fontId="13" fillId="33" borderId="13" xfId="57" applyFont="1" applyFill="1" applyBorder="1" applyAlignment="1">
      <alignment horizontal="center" vertical="center" wrapText="1"/>
      <protection/>
    </xf>
    <xf numFmtId="0" fontId="12" fillId="33" borderId="0" xfId="57" applyFont="1" applyFill="1">
      <alignment/>
      <protection/>
    </xf>
    <xf numFmtId="0" fontId="13" fillId="33" borderId="0" xfId="59" applyFont="1" applyFill="1" applyAlignment="1">
      <alignment vertical="center"/>
      <protection/>
    </xf>
    <xf numFmtId="0" fontId="12" fillId="33" borderId="0" xfId="57" applyFont="1" applyFill="1" applyAlignment="1">
      <alignment shrinkToFit="1"/>
      <protection/>
    </xf>
    <xf numFmtId="0" fontId="9" fillId="33" borderId="0" xfId="72" applyFont="1" applyFill="1" applyAlignment="1">
      <alignment horizontal="centerContinuous" shrinkToFit="1"/>
      <protection/>
    </xf>
    <xf numFmtId="0" fontId="7" fillId="33" borderId="0" xfId="59" applyFont="1" applyFill="1" applyAlignment="1">
      <alignment horizontal="right"/>
      <protection/>
    </xf>
    <xf numFmtId="0" fontId="12" fillId="33" borderId="0" xfId="60" applyFont="1" applyFill="1" applyAlignment="1">
      <alignment vertical="center" shrinkToFit="1"/>
      <protection/>
    </xf>
    <xf numFmtId="0" fontId="21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15" fillId="33" borderId="0" xfId="60" applyFont="1" applyFill="1" applyAlignment="1">
      <alignment horizontal="center"/>
      <protection/>
    </xf>
    <xf numFmtId="0" fontId="7" fillId="33" borderId="0" xfId="60" applyFont="1" applyFill="1">
      <alignment/>
      <protection/>
    </xf>
    <xf numFmtId="0" fontId="7" fillId="33" borderId="0" xfId="60" applyFont="1" applyFill="1" applyAlignment="1">
      <alignment horizontal="center"/>
      <protection/>
    </xf>
    <xf numFmtId="0" fontId="22" fillId="33" borderId="0" xfId="60" applyFont="1" applyFill="1">
      <alignment/>
      <protection/>
    </xf>
    <xf numFmtId="0" fontId="7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vertical="center" wrapText="1"/>
      <protection/>
    </xf>
    <xf numFmtId="0" fontId="17" fillId="33" borderId="14" xfId="60" applyFont="1" applyFill="1" applyBorder="1" applyAlignment="1">
      <alignment horizontal="center" vertical="top" wrapText="1"/>
      <protection/>
    </xf>
    <xf numFmtId="0" fontId="24" fillId="33" borderId="15" xfId="60" applyFont="1" applyFill="1" applyBorder="1" applyAlignment="1">
      <alignment horizontal="center" vertical="top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left" vertical="center" indent="1"/>
      <protection/>
    </xf>
    <xf numFmtId="0" fontId="7" fillId="0" borderId="18" xfId="60" applyFont="1" applyBorder="1" applyAlignment="1">
      <alignment horizontal="center" vertical="center"/>
      <protection/>
    </xf>
    <xf numFmtId="0" fontId="26" fillId="33" borderId="0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left" vertical="center" indent="1"/>
      <protection/>
    </xf>
    <xf numFmtId="0" fontId="7" fillId="0" borderId="21" xfId="60" applyFont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left" vertical="center" indent="1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left" vertical="center" indent="1"/>
      <protection/>
    </xf>
    <xf numFmtId="0" fontId="7" fillId="33" borderId="23" xfId="60" applyFont="1" applyFill="1" applyBorder="1" applyAlignment="1">
      <alignment horizontal="left" vertical="center" indent="1"/>
      <protection/>
    </xf>
    <xf numFmtId="0" fontId="7" fillId="33" borderId="0" xfId="60" applyFont="1" applyFill="1" applyAlignment="1">
      <alignment vertical="top" wrapText="1"/>
      <protection/>
    </xf>
    <xf numFmtId="0" fontId="5" fillId="33" borderId="0" xfId="60" applyFont="1" applyFill="1" applyBorder="1" applyAlignment="1">
      <alignment horizontal="center"/>
      <protection/>
    </xf>
    <xf numFmtId="0" fontId="7" fillId="33" borderId="0" xfId="60" applyFont="1" applyFill="1" applyBorder="1" applyAlignment="1">
      <alignment horizontal="center"/>
      <protection/>
    </xf>
    <xf numFmtId="0" fontId="13" fillId="33" borderId="0" xfId="60" applyFont="1" applyFill="1" applyBorder="1" applyAlignment="1">
      <alignment horizontal="left"/>
      <protection/>
    </xf>
    <xf numFmtId="0" fontId="13" fillId="33" borderId="0" xfId="60" applyFont="1" applyFill="1" applyBorder="1" applyAlignment="1">
      <alignment horizontal="center"/>
      <protection/>
    </xf>
    <xf numFmtId="0" fontId="12" fillId="33" borderId="0" xfId="60" applyFont="1" applyFill="1" applyBorder="1" applyAlignment="1">
      <alignment horizontal="center"/>
      <protection/>
    </xf>
    <xf numFmtId="0" fontId="12" fillId="33" borderId="0" xfId="60" applyFont="1" applyFill="1">
      <alignment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2" fillId="33" borderId="0" xfId="60" applyFont="1" applyFill="1" applyAlignment="1">
      <alignment horizontal="center"/>
      <protection/>
    </xf>
    <xf numFmtId="0" fontId="19" fillId="33" borderId="0" xfId="60" applyFont="1" applyFill="1" applyBorder="1" applyAlignment="1">
      <alignment horizontal="left"/>
      <protection/>
    </xf>
    <xf numFmtId="0" fontId="27" fillId="33" borderId="0" xfId="60" applyFont="1" applyFill="1" applyBorder="1" applyAlignment="1">
      <alignment horizontal="left"/>
      <protection/>
    </xf>
    <xf numFmtId="0" fontId="28" fillId="33" borderId="0" xfId="60" applyFont="1" applyFill="1" applyBorder="1" applyAlignment="1">
      <alignment horizontal="left"/>
      <protection/>
    </xf>
    <xf numFmtId="2" fontId="12" fillId="33" borderId="0" xfId="60" applyNumberFormat="1" applyFont="1" applyFill="1" applyBorder="1" applyAlignment="1">
      <alignment horizontal="right" vertical="center" shrinkToFit="1"/>
      <protection/>
    </xf>
    <xf numFmtId="0" fontId="12" fillId="33" borderId="0" xfId="59" applyFont="1" applyFill="1" applyAlignment="1">
      <alignment horizontal="right"/>
      <protection/>
    </xf>
    <xf numFmtId="0" fontId="12" fillId="33" borderId="0" xfId="58" applyFont="1" applyFill="1" applyAlignment="1">
      <alignment horizontal="right"/>
      <protection/>
    </xf>
    <xf numFmtId="0" fontId="12" fillId="33" borderId="0" xfId="58" applyFont="1" applyFill="1" applyAlignment="1">
      <alignment horizontal="center"/>
      <protection/>
    </xf>
    <xf numFmtId="0" fontId="5" fillId="33" borderId="0" xfId="58" applyFont="1" applyFill="1" applyAlignment="1">
      <alignment/>
      <protection/>
    </xf>
    <xf numFmtId="0" fontId="7" fillId="33" borderId="0" xfId="60" applyFont="1" applyFill="1" applyAlignment="1">
      <alignment/>
      <protection/>
    </xf>
    <xf numFmtId="2" fontId="7" fillId="33" borderId="0" xfId="60" applyNumberFormat="1" applyFont="1" applyFill="1" applyBorder="1" applyAlignment="1">
      <alignment horizontal="right" vertical="center" shrinkToFit="1"/>
      <protection/>
    </xf>
    <xf numFmtId="0" fontId="7" fillId="33" borderId="0" xfId="60" applyFont="1" applyFill="1" applyAlignment="1">
      <alignment vertical="center" shrinkToFit="1"/>
      <protection/>
    </xf>
    <xf numFmtId="0" fontId="7" fillId="33" borderId="0" xfId="58" applyFont="1" applyFill="1" applyAlignment="1">
      <alignment horizontal="right"/>
      <protection/>
    </xf>
    <xf numFmtId="0" fontId="5" fillId="33" borderId="0" xfId="58" applyFont="1" applyFill="1">
      <alignment/>
      <protection/>
    </xf>
    <xf numFmtId="0" fontId="6" fillId="0" borderId="0" xfId="7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72" applyFont="1" applyFill="1" applyAlignment="1">
      <alignment horizontal="left"/>
      <protection/>
    </xf>
    <xf numFmtId="0" fontId="9" fillId="34" borderId="0" xfId="57" applyFont="1" applyFill="1" applyAlignment="1">
      <alignment/>
      <protection/>
    </xf>
    <xf numFmtId="0" fontId="9" fillId="34" borderId="0" xfId="72" applyFont="1" applyFill="1" applyAlignment="1">
      <alignment/>
      <protection/>
    </xf>
    <xf numFmtId="0" fontId="9" fillId="34" borderId="0" xfId="72" applyFont="1" applyFill="1" applyAlignment="1">
      <alignment shrinkToFit="1"/>
      <protection/>
    </xf>
    <xf numFmtId="0" fontId="9" fillId="34" borderId="0" xfId="57" applyFont="1" applyFill="1">
      <alignment/>
      <protection/>
    </xf>
    <xf numFmtId="173" fontId="13" fillId="34" borderId="0" xfId="0" applyFont="1" applyFill="1" applyBorder="1" applyAlignment="1">
      <alignment horizontal="center"/>
    </xf>
    <xf numFmtId="0" fontId="12" fillId="34" borderId="0" xfId="57" applyFont="1" applyFill="1" applyAlignment="1">
      <alignment vertical="top"/>
      <protection/>
    </xf>
    <xf numFmtId="0" fontId="13" fillId="34" borderId="10" xfId="57" applyFont="1" applyFill="1" applyBorder="1" applyAlignment="1">
      <alignment horizontal="centerContinuous" vertical="center" wrapText="1"/>
      <protection/>
    </xf>
    <xf numFmtId="0" fontId="13" fillId="34" borderId="11" xfId="57" applyFont="1" applyFill="1" applyBorder="1" applyAlignment="1">
      <alignment horizontal="centerContinuous" vertical="center" wrapText="1"/>
      <protection/>
    </xf>
    <xf numFmtId="0" fontId="15" fillId="34" borderId="0" xfId="57" applyFont="1" applyFill="1" applyBorder="1" applyAlignment="1">
      <alignment horizontal="center" vertical="center" shrinkToFit="1"/>
      <protection/>
    </xf>
    <xf numFmtId="0" fontId="13" fillId="34" borderId="12" xfId="57" applyFont="1" applyFill="1" applyBorder="1" applyAlignment="1">
      <alignment horizontal="center" vertical="center" wrapText="1"/>
      <protection/>
    </xf>
    <xf numFmtId="0" fontId="13" fillId="34" borderId="13" xfId="57" applyFont="1" applyFill="1" applyBorder="1" applyAlignment="1">
      <alignment horizontal="center" vertical="center" wrapText="1"/>
      <protection/>
    </xf>
    <xf numFmtId="0" fontId="20" fillId="34" borderId="0" xfId="57" applyFont="1" applyFill="1" applyBorder="1" applyAlignment="1">
      <alignment horizontal="center" vertical="center" shrinkToFit="1"/>
      <protection/>
    </xf>
    <xf numFmtId="0" fontId="12" fillId="34" borderId="0" xfId="57" applyFont="1" applyFill="1">
      <alignment/>
      <protection/>
    </xf>
    <xf numFmtId="0" fontId="12" fillId="34" borderId="0" xfId="57" applyFont="1" applyFill="1" applyBorder="1" applyAlignment="1">
      <alignment horizontal="center" vertical="center" shrinkToFit="1"/>
      <protection/>
    </xf>
    <xf numFmtId="0" fontId="18" fillId="34" borderId="0" xfId="57" applyFont="1" applyFill="1" applyBorder="1" applyAlignment="1">
      <alignment horizontal="center" vertical="center" shrinkToFit="1"/>
      <protection/>
    </xf>
    <xf numFmtId="0" fontId="16" fillId="34" borderId="0" xfId="0" applyNumberFormat="1" applyFont="1" applyFill="1" applyBorder="1" applyAlignment="1">
      <alignment horizontal="center"/>
    </xf>
    <xf numFmtId="0" fontId="12" fillId="34" borderId="0" xfId="57" applyFont="1" applyFill="1" applyBorder="1" applyAlignment="1">
      <alignment horizontal="center" shrinkToFit="1"/>
      <protection/>
    </xf>
    <xf numFmtId="0" fontId="12" fillId="34" borderId="0" xfId="57" applyFont="1" applyFill="1" applyBorder="1">
      <alignment/>
      <protection/>
    </xf>
    <xf numFmtId="0" fontId="7" fillId="34" borderId="0" xfId="72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left" vertical="center" shrinkToFit="1"/>
      <protection/>
    </xf>
    <xf numFmtId="0" fontId="7" fillId="34" borderId="0" xfId="57" applyFont="1" applyFill="1" applyBorder="1" applyAlignment="1">
      <alignment vertical="center" shrinkToFit="1"/>
      <protection/>
    </xf>
    <xf numFmtId="0" fontId="12" fillId="34" borderId="0" xfId="57" applyFont="1" applyFill="1" applyAlignment="1">
      <alignment shrinkToFit="1"/>
      <protection/>
    </xf>
    <xf numFmtId="0" fontId="7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left"/>
    </xf>
    <xf numFmtId="0" fontId="7" fillId="34" borderId="0" xfId="0" applyNumberFormat="1" applyFont="1" applyFill="1" applyBorder="1" applyAlignment="1">
      <alignment horizontal="left" vertical="center" wrapText="1"/>
    </xf>
    <xf numFmtId="0" fontId="11" fillId="34" borderId="0" xfId="57" applyFont="1" applyFill="1" applyBorder="1" applyAlignment="1">
      <alignment horizontal="left" vertical="top" wrapText="1" indent="2"/>
      <protection/>
    </xf>
    <xf numFmtId="0" fontId="13" fillId="34" borderId="0" xfId="57" applyFont="1" applyFill="1" applyBorder="1" applyAlignment="1">
      <alignment horizontal="center" vertical="center" wrapText="1"/>
      <protection/>
    </xf>
    <xf numFmtId="185" fontId="77" fillId="34" borderId="0" xfId="72" applyNumberFormat="1" applyFont="1" applyFill="1" applyBorder="1" applyAlignment="1">
      <alignment horizontal="center" vertical="center"/>
      <protection/>
    </xf>
    <xf numFmtId="0" fontId="7" fillId="34" borderId="0" xfId="7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70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59" applyFont="1" applyFill="1" applyBorder="1" applyAlignment="1">
      <alignment horizontal="right" vertical="center"/>
      <protection/>
    </xf>
    <xf numFmtId="0" fontId="7" fillId="0" borderId="0" xfId="7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57" applyFont="1" applyFill="1" applyAlignment="1">
      <alignment/>
      <protection/>
    </xf>
    <xf numFmtId="0" fontId="7" fillId="0" borderId="0" xfId="57" applyFont="1" applyFill="1" applyAlignment="1">
      <alignment horizontal="left"/>
      <protection/>
    </xf>
    <xf numFmtId="0" fontId="7" fillId="0" borderId="0" xfId="72" applyFont="1" applyFill="1" applyAlignment="1">
      <alignment horizontal="left" shrinkToFit="1"/>
      <protection/>
    </xf>
    <xf numFmtId="0" fontId="7" fillId="0" borderId="0" xfId="72" applyFont="1" applyFill="1" applyAlignment="1">
      <alignment shrinkToFit="1"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vertical="top"/>
      <protection/>
    </xf>
    <xf numFmtId="0" fontId="14" fillId="0" borderId="0" xfId="57" applyFont="1" applyFill="1">
      <alignment/>
      <protection/>
    </xf>
    <xf numFmtId="0" fontId="7" fillId="0" borderId="0" xfId="57" applyFont="1" applyFill="1" applyAlignment="1">
      <alignment shrinkToFit="1"/>
      <protection/>
    </xf>
    <xf numFmtId="0" fontId="7" fillId="0" borderId="0" xfId="57" applyFont="1" applyFill="1" applyAlignment="1">
      <alignment horizontal="left" shrinkToFit="1"/>
      <protection/>
    </xf>
    <xf numFmtId="0" fontId="7" fillId="0" borderId="0" xfId="59" applyFont="1" applyFill="1" applyAlignment="1">
      <alignment horizontal="right" vertical="center"/>
      <protection/>
    </xf>
    <xf numFmtId="185" fontId="78" fillId="0" borderId="24" xfId="72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78" fillId="0" borderId="0" xfId="72" applyFont="1" applyFill="1" applyBorder="1" applyAlignment="1">
      <alignment horizontal="center" vertical="center"/>
      <protection/>
    </xf>
    <xf numFmtId="0" fontId="79" fillId="0" borderId="0" xfId="57" applyFont="1" applyFill="1" applyBorder="1">
      <alignment/>
      <protection/>
    </xf>
    <xf numFmtId="0" fontId="79" fillId="0" borderId="0" xfId="57" applyFont="1" applyFill="1" applyBorder="1" applyAlignment="1">
      <alignment horizontal="left"/>
      <protection/>
    </xf>
    <xf numFmtId="0" fontId="79" fillId="0" borderId="0" xfId="57" applyFont="1" applyFill="1" applyBorder="1" applyAlignment="1">
      <alignment horizontal="left" shrinkToFit="1"/>
      <protection/>
    </xf>
    <xf numFmtId="0" fontId="79" fillId="0" borderId="0" xfId="57" applyFont="1" applyFill="1" applyBorder="1" applyAlignment="1">
      <alignment shrinkToFit="1"/>
      <protection/>
    </xf>
    <xf numFmtId="0" fontId="7" fillId="0" borderId="0" xfId="57" applyFont="1" applyFill="1" applyBorder="1" applyAlignment="1">
      <alignment horizontal="left" shrinkToFit="1"/>
      <protection/>
    </xf>
    <xf numFmtId="0" fontId="7" fillId="0" borderId="0" xfId="57" applyFont="1" applyFill="1" applyBorder="1" applyAlignment="1">
      <alignment shrinkToFit="1"/>
      <protection/>
    </xf>
    <xf numFmtId="0" fontId="13" fillId="0" borderId="25" xfId="57" applyFont="1" applyFill="1" applyBorder="1" applyAlignment="1">
      <alignment horizontal="center" vertical="center" wrapText="1"/>
      <protection/>
    </xf>
    <xf numFmtId="0" fontId="13" fillId="0" borderId="25" xfId="57" applyFont="1" applyFill="1" applyBorder="1" applyAlignment="1">
      <alignment horizontal="centerContinuous" vertical="center" wrapText="1"/>
      <protection/>
    </xf>
    <xf numFmtId="0" fontId="5" fillId="0" borderId="0" xfId="59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horizontal="right"/>
      <protection/>
    </xf>
    <xf numFmtId="0" fontId="7" fillId="34" borderId="0" xfId="57" applyFont="1" applyFill="1" applyBorder="1">
      <alignment/>
      <protection/>
    </xf>
    <xf numFmtId="0" fontId="7" fillId="34" borderId="0" xfId="57" applyFont="1" applyFill="1" applyBorder="1" applyAlignment="1">
      <alignment vertical="center"/>
      <protection/>
    </xf>
    <xf numFmtId="0" fontId="6" fillId="34" borderId="0" xfId="72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center" vertical="center"/>
      <protection/>
    </xf>
    <xf numFmtId="0" fontId="13" fillId="34" borderId="0" xfId="59" applyFont="1" applyFill="1" applyAlignment="1">
      <alignment/>
      <protection/>
    </xf>
    <xf numFmtId="0" fontId="11" fillId="0" borderId="0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horizontal="left"/>
      <protection/>
    </xf>
    <xf numFmtId="0" fontId="15" fillId="0" borderId="0" xfId="57" applyFont="1" applyFill="1" applyBorder="1" applyAlignment="1">
      <alignment/>
      <protection/>
    </xf>
    <xf numFmtId="0" fontId="15" fillId="0" borderId="0" xfId="72" applyFont="1" applyFill="1" applyBorder="1" applyAlignment="1">
      <alignment/>
      <protection/>
    </xf>
    <xf numFmtId="0" fontId="11" fillId="0" borderId="0" xfId="72" applyFont="1" applyFill="1" applyAlignment="1">
      <alignment vertical="center"/>
      <protection/>
    </xf>
    <xf numFmtId="0" fontId="15" fillId="0" borderId="0" xfId="72" applyFont="1" applyFill="1" applyAlignment="1">
      <alignment horizontal="left"/>
      <protection/>
    </xf>
    <xf numFmtId="0" fontId="15" fillId="0" borderId="0" xfId="72" applyFont="1" applyFill="1" applyAlignment="1">
      <alignment/>
      <protection/>
    </xf>
    <xf numFmtId="0" fontId="80" fillId="0" borderId="0" xfId="72" applyFont="1" applyFill="1" applyAlignment="1">
      <alignment horizontal="left" vertical="center" indent="2"/>
      <protection/>
    </xf>
    <xf numFmtId="0" fontId="15" fillId="0" borderId="0" xfId="72" applyFont="1" applyFill="1" applyAlignment="1">
      <alignment horizontal="left" shrinkToFit="1"/>
      <protection/>
    </xf>
    <xf numFmtId="0" fontId="15" fillId="0" borderId="0" xfId="72" applyFont="1" applyFill="1" applyAlignment="1">
      <alignment shrinkToFit="1"/>
      <protection/>
    </xf>
    <xf numFmtId="0" fontId="80" fillId="0" borderId="0" xfId="72" applyFont="1" applyFill="1" applyBorder="1" applyAlignment="1">
      <alignment horizontal="left" vertical="center" indent="2"/>
      <protection/>
    </xf>
    <xf numFmtId="0" fontId="15" fillId="0" borderId="0" xfId="72" applyFont="1" applyFill="1" applyBorder="1" applyAlignment="1">
      <alignment shrinkToFit="1"/>
      <protection/>
    </xf>
    <xf numFmtId="0" fontId="15" fillId="0" borderId="0" xfId="57" applyFont="1" applyFill="1" applyBorder="1">
      <alignment/>
      <protection/>
    </xf>
    <xf numFmtId="0" fontId="13" fillId="0" borderId="26" xfId="57" applyFont="1" applyFill="1" applyBorder="1" applyAlignment="1">
      <alignment horizontal="centerContinuous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2" fillId="0" borderId="22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68" applyNumberFormat="1" applyFont="1" applyFill="1" applyBorder="1" applyAlignment="1" applyProtection="1">
      <alignment horizontal="left" vertical="center" wrapText="1"/>
      <protection locked="0"/>
    </xf>
    <xf numFmtId="0" fontId="12" fillId="0" borderId="28" xfId="68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57" applyFont="1" applyFill="1" applyBorder="1" applyAlignment="1">
      <alignment horizontal="center" vertical="center" wrapText="1"/>
      <protection/>
    </xf>
    <xf numFmtId="185" fontId="6" fillId="0" borderId="29" xfId="72" applyNumberFormat="1" applyFont="1" applyFill="1" applyBorder="1" applyAlignment="1">
      <alignment horizontal="center" vertical="center"/>
      <protection/>
    </xf>
    <xf numFmtId="185" fontId="78" fillId="0" borderId="29" xfId="72" applyNumberFormat="1" applyFont="1" applyFill="1" applyBorder="1" applyAlignment="1">
      <alignment horizontal="center" vertical="center"/>
      <protection/>
    </xf>
    <xf numFmtId="185" fontId="78" fillId="0" borderId="30" xfId="72" applyNumberFormat="1" applyFont="1" applyFill="1" applyBorder="1" applyAlignment="1">
      <alignment horizontal="center" vertical="center"/>
      <protection/>
    </xf>
    <xf numFmtId="0" fontId="12" fillId="0" borderId="27" xfId="68" applyNumberFormat="1" applyFont="1" applyFill="1" applyBorder="1" applyAlignment="1" applyProtection="1">
      <alignment horizontal="center" vertical="center" wrapText="1"/>
      <protection locked="0"/>
    </xf>
    <xf numFmtId="0" fontId="81" fillId="0" borderId="10" xfId="57" applyFont="1" applyFill="1" applyBorder="1" applyAlignment="1">
      <alignment horizontal="centerContinuous" vertical="center" wrapText="1"/>
      <protection/>
    </xf>
    <xf numFmtId="0" fontId="81" fillId="0" borderId="11" xfId="57" applyFont="1" applyFill="1" applyBorder="1" applyAlignment="1">
      <alignment horizontal="centerContinuous" vertical="center" wrapText="1"/>
      <protection/>
    </xf>
    <xf numFmtId="0" fontId="81" fillId="0" borderId="12" xfId="57" applyFont="1" applyFill="1" applyBorder="1" applyAlignment="1">
      <alignment horizontal="center" vertical="center" wrapText="1"/>
      <protection/>
    </xf>
    <xf numFmtId="0" fontId="81" fillId="0" borderId="13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Continuous" vertical="center" wrapText="1"/>
      <protection/>
    </xf>
    <xf numFmtId="185" fontId="31" fillId="33" borderId="29" xfId="72" applyNumberFormat="1" applyFont="1" applyFill="1" applyBorder="1" applyAlignment="1">
      <alignment horizontal="center" vertical="center"/>
      <protection/>
    </xf>
    <xf numFmtId="0" fontId="12" fillId="33" borderId="0" xfId="72" applyFont="1" applyFill="1" applyBorder="1" applyAlignment="1">
      <alignment horizontal="center" vertical="center"/>
      <protection/>
    </xf>
    <xf numFmtId="0" fontId="12" fillId="33" borderId="0" xfId="57" applyFont="1" applyFill="1" applyBorder="1" applyAlignment="1">
      <alignment horizontal="left" vertical="center" shrinkToFit="1"/>
      <protection/>
    </xf>
    <xf numFmtId="0" fontId="35" fillId="33" borderId="0" xfId="57" applyFont="1" applyFill="1" applyBorder="1" applyAlignment="1">
      <alignment vertical="center" shrinkToFit="1"/>
      <protection/>
    </xf>
    <xf numFmtId="0" fontId="12" fillId="0" borderId="0" xfId="0" applyNumberFormat="1" applyFont="1" applyBorder="1" applyAlignment="1">
      <alignment horizontal="left" vertical="center"/>
    </xf>
    <xf numFmtId="0" fontId="13" fillId="33" borderId="0" xfId="72" applyFont="1" applyFill="1" applyAlignment="1">
      <alignment vertical="center"/>
      <protection/>
    </xf>
    <xf numFmtId="0" fontId="5" fillId="0" borderId="0" xfId="72" applyFont="1" applyFill="1" applyAlignment="1">
      <alignment horizontal="left" vertical="center"/>
      <protection/>
    </xf>
    <xf numFmtId="0" fontId="12" fillId="0" borderId="31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68" applyNumberFormat="1" applyFont="1" applyFill="1" applyBorder="1" applyAlignment="1" applyProtection="1">
      <alignment horizontal="left" vertical="center" wrapText="1"/>
      <protection locked="0"/>
    </xf>
    <xf numFmtId="0" fontId="12" fillId="0" borderId="32" xfId="68" applyNumberFormat="1" applyFont="1" applyFill="1" applyBorder="1" applyAlignment="1" applyProtection="1">
      <alignment horizontal="left" vertical="center" wrapText="1"/>
      <protection locked="0"/>
    </xf>
    <xf numFmtId="185" fontId="6" fillId="0" borderId="0" xfId="72" applyNumberFormat="1" applyFont="1" applyFill="1" applyBorder="1" applyAlignment="1">
      <alignment horizontal="left" vertical="center"/>
      <protection/>
    </xf>
    <xf numFmtId="0" fontId="12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11" fillId="33" borderId="0" xfId="72" applyFont="1" applyFill="1" applyAlignment="1">
      <alignment horizontal="left"/>
      <protection/>
    </xf>
    <xf numFmtId="0" fontId="11" fillId="33" borderId="0" xfId="72" applyFont="1" applyFill="1" applyAlignment="1">
      <alignment horizontal="left" vertical="center" indent="2"/>
      <protection/>
    </xf>
    <xf numFmtId="0" fontId="11" fillId="34" borderId="0" xfId="72" applyFont="1" applyFill="1" applyAlignment="1">
      <alignment horizontal="left" vertical="center" indent="2"/>
      <protection/>
    </xf>
    <xf numFmtId="0" fontId="12" fillId="34" borderId="33" xfId="71" applyNumberFormat="1" applyFont="1" applyFill="1" applyBorder="1" applyAlignment="1" applyProtection="1">
      <alignment horizontal="left" vertical="center" shrinkToFit="1"/>
      <protection locked="0"/>
    </xf>
    <xf numFmtId="0" fontId="31" fillId="34" borderId="16" xfId="72" applyFont="1" applyFill="1" applyBorder="1" applyAlignment="1">
      <alignment horizontal="center" vertical="center"/>
      <protection/>
    </xf>
    <xf numFmtId="0" fontId="12" fillId="34" borderId="34" xfId="71" applyNumberFormat="1" applyFont="1" applyFill="1" applyBorder="1" applyAlignment="1" applyProtection="1">
      <alignment horizontal="left" vertical="center" shrinkToFit="1"/>
      <protection locked="0"/>
    </xf>
    <xf numFmtId="0" fontId="12" fillId="0" borderId="31" xfId="0" applyNumberFormat="1" applyFont="1" applyBorder="1" applyAlignment="1">
      <alignment horizontal="left" vertical="center" wrapText="1"/>
    </xf>
    <xf numFmtId="0" fontId="12" fillId="0" borderId="3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left" vertical="center"/>
    </xf>
    <xf numFmtId="0" fontId="81" fillId="0" borderId="10" xfId="57" applyFont="1" applyFill="1" applyBorder="1" applyAlignment="1">
      <alignment horizontal="center" vertical="center" wrapText="1"/>
      <protection/>
    </xf>
    <xf numFmtId="0" fontId="12" fillId="0" borderId="29" xfId="68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68" applyNumberFormat="1" applyFont="1" applyFill="1" applyBorder="1" applyAlignment="1" applyProtection="1">
      <alignment horizontal="left" vertical="center" wrapText="1"/>
      <protection locked="0"/>
    </xf>
    <xf numFmtId="0" fontId="12" fillId="34" borderId="29" xfId="57" applyFont="1" applyFill="1" applyBorder="1">
      <alignment/>
      <protection/>
    </xf>
    <xf numFmtId="0" fontId="12" fillId="34" borderId="31" xfId="57" applyFont="1" applyFill="1" applyBorder="1" applyAlignment="1">
      <alignment horizontal="center"/>
      <protection/>
    </xf>
    <xf numFmtId="0" fontId="12" fillId="34" borderId="31" xfId="57" applyFont="1" applyFill="1" applyBorder="1">
      <alignment/>
      <protection/>
    </xf>
    <xf numFmtId="0" fontId="12" fillId="34" borderId="32" xfId="57" applyFont="1" applyFill="1" applyBorder="1">
      <alignment/>
      <protection/>
    </xf>
    <xf numFmtId="0" fontId="12" fillId="34" borderId="35" xfId="57" applyFont="1" applyFill="1" applyBorder="1">
      <alignment/>
      <protection/>
    </xf>
    <xf numFmtId="0" fontId="12" fillId="34" borderId="30" xfId="57" applyFont="1" applyFill="1" applyBorder="1">
      <alignment/>
      <protection/>
    </xf>
    <xf numFmtId="0" fontId="12" fillId="34" borderId="27" xfId="57" applyFont="1" applyFill="1" applyBorder="1">
      <alignment/>
      <protection/>
    </xf>
    <xf numFmtId="0" fontId="12" fillId="34" borderId="28" xfId="57" applyFont="1" applyFill="1" applyBorder="1">
      <alignment/>
      <protection/>
    </xf>
    <xf numFmtId="0" fontId="7" fillId="34" borderId="0" xfId="68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57" applyFont="1" applyFill="1" applyBorder="1" applyAlignment="1">
      <alignment/>
      <protection/>
    </xf>
    <xf numFmtId="0" fontId="9" fillId="34" borderId="0" xfId="57" applyFont="1" applyFill="1" applyBorder="1">
      <alignment/>
      <protection/>
    </xf>
    <xf numFmtId="0" fontId="12" fillId="34" borderId="0" xfId="57" applyFont="1" applyFill="1" applyBorder="1" applyAlignment="1">
      <alignment vertical="top"/>
      <protection/>
    </xf>
    <xf numFmtId="0" fontId="12" fillId="34" borderId="36" xfId="57" applyFont="1" applyFill="1" applyBorder="1">
      <alignment/>
      <protection/>
    </xf>
    <xf numFmtId="0" fontId="31" fillId="34" borderId="29" xfId="72" applyFont="1" applyFill="1" applyBorder="1" applyAlignment="1">
      <alignment horizontal="center" vertical="center"/>
      <protection/>
    </xf>
    <xf numFmtId="0" fontId="12" fillId="34" borderId="31" xfId="71" applyNumberFormat="1" applyFont="1" applyFill="1" applyBorder="1" applyAlignment="1" applyProtection="1">
      <alignment horizontal="left" vertical="center" shrinkToFit="1"/>
      <protection locked="0"/>
    </xf>
    <xf numFmtId="0" fontId="12" fillId="34" borderId="31" xfId="71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4" borderId="32" xfId="71" applyNumberFormat="1" applyFont="1" applyFill="1" applyBorder="1" applyAlignment="1" applyProtection="1">
      <alignment horizontal="left" vertical="center" shrinkToFit="1"/>
      <protection locked="0"/>
    </xf>
    <xf numFmtId="0" fontId="81" fillId="0" borderId="11" xfId="57" applyFont="1" applyFill="1" applyBorder="1" applyAlignment="1">
      <alignment horizontal="center" vertical="center" wrapText="1"/>
      <protection/>
    </xf>
    <xf numFmtId="185" fontId="31" fillId="34" borderId="30" xfId="72" applyNumberFormat="1" applyFont="1" applyFill="1" applyBorder="1" applyAlignment="1">
      <alignment horizontal="center" vertical="center"/>
      <protection/>
    </xf>
    <xf numFmtId="0" fontId="12" fillId="34" borderId="28" xfId="0" applyNumberFormat="1" applyFont="1" applyFill="1" applyBorder="1" applyAlignment="1">
      <alignment horizontal="left" vertical="center" wrapText="1"/>
    </xf>
    <xf numFmtId="0" fontId="12" fillId="34" borderId="30" xfId="57" applyFont="1" applyFill="1" applyBorder="1" applyAlignment="1">
      <alignment horizontal="center"/>
      <protection/>
    </xf>
    <xf numFmtId="0" fontId="12" fillId="34" borderId="27" xfId="0" applyNumberFormat="1" applyFont="1" applyFill="1" applyBorder="1" applyAlignment="1">
      <alignment horizontal="center"/>
    </xf>
    <xf numFmtId="0" fontId="12" fillId="34" borderId="27" xfId="0" applyNumberFormat="1" applyFont="1" applyFill="1" applyBorder="1" applyAlignment="1">
      <alignment horizontal="left"/>
    </xf>
    <xf numFmtId="185" fontId="31" fillId="34" borderId="29" xfId="72" applyNumberFormat="1" applyFont="1" applyFill="1" applyBorder="1" applyAlignment="1">
      <alignment horizontal="center" vertical="center"/>
      <protection/>
    </xf>
    <xf numFmtId="0" fontId="12" fillId="34" borderId="29" xfId="57" applyFont="1" applyFill="1" applyBorder="1" applyAlignment="1">
      <alignment horizontal="center"/>
      <protection/>
    </xf>
    <xf numFmtId="0" fontId="12" fillId="34" borderId="31" xfId="0" applyNumberFormat="1" applyFont="1" applyFill="1" applyBorder="1" applyAlignment="1">
      <alignment horizontal="center"/>
    </xf>
    <xf numFmtId="0" fontId="12" fillId="34" borderId="31" xfId="0" applyNumberFormat="1" applyFont="1" applyFill="1" applyBorder="1" applyAlignment="1">
      <alignment horizontal="left"/>
    </xf>
    <xf numFmtId="0" fontId="12" fillId="34" borderId="32" xfId="0" applyNumberFormat="1" applyFont="1" applyFill="1" applyBorder="1" applyAlignment="1">
      <alignment horizontal="left" vertical="center" wrapText="1"/>
    </xf>
    <xf numFmtId="0" fontId="12" fillId="34" borderId="31" xfId="0" applyNumberFormat="1" applyFont="1" applyFill="1" applyBorder="1" applyAlignment="1">
      <alignment horizontal="left" vertical="center" wrapText="1"/>
    </xf>
    <xf numFmtId="0" fontId="12" fillId="34" borderId="32" xfId="0" applyNumberFormat="1" applyFont="1" applyFill="1" applyBorder="1" applyAlignment="1">
      <alignment horizontal="left"/>
    </xf>
    <xf numFmtId="185" fontId="31" fillId="34" borderId="29" xfId="72" applyNumberFormat="1" applyFont="1" applyFill="1" applyBorder="1" applyAlignment="1">
      <alignment horizontal="center" vertical="top"/>
      <protection/>
    </xf>
    <xf numFmtId="0" fontId="12" fillId="34" borderId="31" xfId="0" applyNumberFormat="1" applyFont="1" applyFill="1" applyBorder="1" applyAlignment="1">
      <alignment horizontal="center" vertical="top"/>
    </xf>
    <xf numFmtId="0" fontId="12" fillId="34" borderId="32" xfId="0" applyNumberFormat="1" applyFont="1" applyFill="1" applyBorder="1" applyAlignment="1">
      <alignment horizontal="left" vertical="top"/>
    </xf>
    <xf numFmtId="0" fontId="12" fillId="34" borderId="32" xfId="0" applyNumberFormat="1" applyFont="1" applyFill="1" applyBorder="1" applyAlignment="1">
      <alignment horizontal="left" vertical="top" wrapText="1"/>
    </xf>
    <xf numFmtId="0" fontId="32" fillId="0" borderId="31" xfId="0" applyNumberFormat="1" applyFont="1" applyBorder="1" applyAlignment="1">
      <alignment horizontal="left" vertical="center" wrapText="1"/>
    </xf>
    <xf numFmtId="0" fontId="12" fillId="34" borderId="29" xfId="57" applyFont="1" applyFill="1" applyBorder="1" applyAlignment="1">
      <alignment horizontal="center" vertical="top"/>
      <protection/>
    </xf>
    <xf numFmtId="0" fontId="12" fillId="34" borderId="31" xfId="0" applyNumberFormat="1" applyFont="1" applyFill="1" applyBorder="1" applyAlignment="1">
      <alignment horizontal="left" vertical="top" wrapText="1"/>
    </xf>
    <xf numFmtId="0" fontId="12" fillId="0" borderId="27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left" vertical="center" wrapText="1"/>
    </xf>
    <xf numFmtId="0" fontId="12" fillId="0" borderId="28" xfId="0" applyNumberFormat="1" applyFont="1" applyBorder="1" applyAlignment="1">
      <alignment horizontal="left" vertical="center"/>
    </xf>
    <xf numFmtId="0" fontId="37" fillId="0" borderId="31" xfId="0" applyNumberFormat="1" applyFont="1" applyBorder="1" applyAlignment="1">
      <alignment horizontal="left" vertical="center" wrapText="1"/>
    </xf>
    <xf numFmtId="0" fontId="12" fillId="33" borderId="27" xfId="57" applyFont="1" applyFill="1" applyBorder="1" applyAlignment="1">
      <alignment shrinkToFit="1"/>
      <protection/>
    </xf>
    <xf numFmtId="0" fontId="12" fillId="33" borderId="28" xfId="57" applyFont="1" applyFill="1" applyBorder="1" applyAlignment="1">
      <alignment shrinkToFit="1"/>
      <protection/>
    </xf>
    <xf numFmtId="0" fontId="12" fillId="33" borderId="30" xfId="72" applyFont="1" applyFill="1" applyBorder="1" applyAlignment="1">
      <alignment horizontal="center" vertical="center"/>
      <protection/>
    </xf>
    <xf numFmtId="0" fontId="12" fillId="33" borderId="27" xfId="57" applyFont="1" applyFill="1" applyBorder="1" applyAlignment="1">
      <alignment horizontal="left" vertical="center" shrinkToFit="1"/>
      <protection/>
    </xf>
    <xf numFmtId="0" fontId="12" fillId="33" borderId="27" xfId="57" applyFont="1" applyFill="1" applyBorder="1" applyAlignment="1">
      <alignment vertical="center" shrinkToFit="1"/>
      <protection/>
    </xf>
    <xf numFmtId="0" fontId="12" fillId="33" borderId="28" xfId="57" applyFont="1" applyFill="1" applyBorder="1" applyAlignment="1">
      <alignment vertical="center" shrinkToFit="1"/>
      <protection/>
    </xf>
    <xf numFmtId="185" fontId="6" fillId="0" borderId="30" xfId="72" applyNumberFormat="1" applyFont="1" applyFill="1" applyBorder="1" applyAlignment="1">
      <alignment horizontal="center" vertical="center"/>
      <protection/>
    </xf>
    <xf numFmtId="185" fontId="78" fillId="0" borderId="37" xfId="72" applyNumberFormat="1" applyFont="1" applyFill="1" applyBorder="1" applyAlignment="1">
      <alignment horizontal="center" vertical="center"/>
      <protection/>
    </xf>
    <xf numFmtId="0" fontId="12" fillId="0" borderId="38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68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59" applyFont="1" applyFill="1" applyAlignment="1">
      <alignment horizontal="right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40" xfId="60" applyFont="1" applyBorder="1" applyAlignment="1" quotePrefix="1">
      <alignment horizontal="center" vertical="center"/>
      <protection/>
    </xf>
    <xf numFmtId="0" fontId="15" fillId="0" borderId="20" xfId="60" applyFont="1" applyBorder="1" applyAlignment="1">
      <alignment horizontal="center" vertical="center" wrapText="1"/>
      <protection/>
    </xf>
    <xf numFmtId="0" fontId="15" fillId="0" borderId="41" xfId="60" applyFont="1" applyBorder="1" applyAlignment="1" quotePrefix="1">
      <alignment horizontal="center" vertical="center"/>
      <protection/>
    </xf>
    <xf numFmtId="0" fontId="15" fillId="0" borderId="42" xfId="60" applyFont="1" applyBorder="1" applyAlignment="1" quotePrefix="1">
      <alignment horizontal="center" vertical="center"/>
      <protection/>
    </xf>
    <xf numFmtId="0" fontId="12" fillId="0" borderId="25" xfId="7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71" applyNumberFormat="1" applyFont="1" applyBorder="1" applyAlignment="1" applyProtection="1">
      <alignment horizontal="left" vertical="top" wrapText="1"/>
      <protection locked="0"/>
    </xf>
    <xf numFmtId="49" fontId="12" fillId="0" borderId="25" xfId="67" applyNumberFormat="1" applyFont="1" applyBorder="1" applyAlignment="1" applyProtection="1">
      <alignment horizontal="left" vertical="top" wrapText="1"/>
      <protection locked="0"/>
    </xf>
    <xf numFmtId="0" fontId="12" fillId="0" borderId="29" xfId="68" applyNumberFormat="1" applyFont="1" applyFill="1" applyBorder="1" applyAlignment="1" applyProtection="1">
      <alignment horizontal="center" vertical="top" wrapText="1"/>
      <protection locked="0"/>
    </xf>
    <xf numFmtId="185" fontId="6" fillId="0" borderId="29" xfId="72" applyNumberFormat="1" applyFont="1" applyFill="1" applyBorder="1" applyAlignment="1">
      <alignment horizontal="center" vertical="top"/>
      <protection/>
    </xf>
    <xf numFmtId="0" fontId="12" fillId="0" borderId="25" xfId="68" applyNumberFormat="1" applyFont="1" applyBorder="1" applyAlignment="1" applyProtection="1">
      <alignment horizontal="center" vertical="top" wrapText="1"/>
      <protection locked="0"/>
    </xf>
    <xf numFmtId="0" fontId="12" fillId="0" borderId="25" xfId="68" applyNumberFormat="1" applyFont="1" applyBorder="1" applyAlignment="1" applyProtection="1">
      <alignment horizontal="left" vertical="top" wrapText="1"/>
      <protection locked="0"/>
    </xf>
    <xf numFmtId="0" fontId="12" fillId="0" borderId="25" xfId="69" applyNumberFormat="1" applyFont="1" applyBorder="1" applyAlignment="1" applyProtection="1">
      <alignment horizontal="left" vertical="top"/>
      <protection locked="0"/>
    </xf>
    <xf numFmtId="0" fontId="7" fillId="34" borderId="0" xfId="57" applyFont="1" applyFill="1" applyBorder="1" applyAlignment="1">
      <alignment vertical="top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0" xfId="60" applyFont="1" applyBorder="1" applyAlignment="1" quotePrefix="1">
      <alignment horizontal="center" vertical="center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11" fillId="35" borderId="0" xfId="60" applyFont="1" applyFill="1" applyBorder="1" applyAlignment="1">
      <alignment horizontal="center" vertical="center"/>
      <protection/>
    </xf>
    <xf numFmtId="0" fontId="11" fillId="35" borderId="0" xfId="60" applyFont="1" applyFill="1" applyBorder="1" applyAlignment="1" quotePrefix="1">
      <alignment horizontal="center" vertical="center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2" fillId="0" borderId="16" xfId="68" applyNumberFormat="1" applyFont="1" applyFill="1" applyBorder="1" applyAlignment="1" applyProtection="1">
      <alignment horizontal="center" vertical="center" wrapText="1"/>
      <protection locked="0"/>
    </xf>
    <xf numFmtId="0" fontId="11" fillId="0" borderId="43" xfId="60" applyFont="1" applyFill="1" applyBorder="1" applyAlignment="1">
      <alignment horizontal="center" vertical="center"/>
      <protection/>
    </xf>
    <xf numFmtId="0" fontId="11" fillId="0" borderId="25" xfId="60" applyFon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/>
      <protection/>
    </xf>
    <xf numFmtId="0" fontId="17" fillId="33" borderId="44" xfId="60" applyFont="1" applyFill="1" applyBorder="1" applyAlignment="1">
      <alignment horizontal="center" vertical="top" wrapText="1"/>
      <protection/>
    </xf>
    <xf numFmtId="0" fontId="24" fillId="33" borderId="45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0" fontId="11" fillId="0" borderId="47" xfId="60" applyFont="1" applyFill="1" applyBorder="1" applyAlignment="1">
      <alignment horizontal="center" vertical="center"/>
      <protection/>
    </xf>
    <xf numFmtId="0" fontId="25" fillId="33" borderId="48" xfId="60" applyFont="1" applyFill="1" applyBorder="1" applyAlignment="1">
      <alignment horizontal="center" vertical="center"/>
      <protection/>
    </xf>
    <xf numFmtId="0" fontId="31" fillId="0" borderId="26" xfId="70" applyNumberFormat="1" applyFont="1" applyFill="1" applyBorder="1" applyAlignment="1" applyProtection="1">
      <alignment horizontal="left" vertical="center" wrapText="1"/>
      <protection locked="0"/>
    </xf>
    <xf numFmtId="49" fontId="12" fillId="0" borderId="26" xfId="67" applyNumberFormat="1" applyFont="1" applyBorder="1" applyAlignment="1" applyProtection="1">
      <alignment horizontal="left" vertical="top" wrapText="1"/>
      <protection locked="0"/>
    </xf>
    <xf numFmtId="49" fontId="34" fillId="0" borderId="26" xfId="67" applyNumberFormat="1" applyFont="1" applyBorder="1" applyAlignment="1" applyProtection="1">
      <alignment horizontal="left" vertical="top" wrapText="1"/>
      <protection locked="0"/>
    </xf>
    <xf numFmtId="0" fontId="34" fillId="0" borderId="26" xfId="71" applyNumberFormat="1" applyFont="1" applyBorder="1" applyAlignment="1" applyProtection="1">
      <alignment horizontal="left" vertical="top" wrapText="1"/>
      <protection locked="0"/>
    </xf>
    <xf numFmtId="0" fontId="12" fillId="0" borderId="30" xfId="68" applyNumberFormat="1" applyFont="1" applyFill="1" applyBorder="1" applyAlignment="1" applyProtection="1">
      <alignment horizontal="center" vertical="top" wrapText="1"/>
      <protection locked="0"/>
    </xf>
    <xf numFmtId="49" fontId="12" fillId="0" borderId="12" xfId="67" applyNumberFormat="1" applyFont="1" applyBorder="1" applyAlignment="1" applyProtection="1">
      <alignment horizontal="left" vertical="top" wrapText="1"/>
      <protection locked="0"/>
    </xf>
    <xf numFmtId="49" fontId="12" fillId="0" borderId="13" xfId="67" applyNumberFormat="1" applyFont="1" applyBorder="1" applyAlignment="1" applyProtection="1">
      <alignment horizontal="left" vertical="top" wrapText="1"/>
      <protection locked="0"/>
    </xf>
    <xf numFmtId="0" fontId="12" fillId="0" borderId="43" xfId="7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70" applyNumberFormat="1" applyFont="1" applyFill="1" applyBorder="1" applyAlignment="1" applyProtection="1">
      <alignment horizontal="left" vertical="center" wrapText="1"/>
      <protection locked="0"/>
    </xf>
    <xf numFmtId="0" fontId="31" fillId="0" borderId="49" xfId="70" applyNumberFormat="1" applyFont="1" applyFill="1" applyBorder="1" applyAlignment="1" applyProtection="1">
      <alignment horizontal="left" vertical="center" wrapText="1"/>
      <protection locked="0"/>
    </xf>
    <xf numFmtId="0" fontId="12" fillId="0" borderId="26" xfId="68" applyNumberFormat="1" applyFont="1" applyBorder="1" applyAlignment="1" applyProtection="1">
      <alignment horizontal="left" vertical="top" wrapText="1"/>
      <protection locked="0"/>
    </xf>
    <xf numFmtId="185" fontId="6" fillId="0" borderId="30" xfId="72" applyNumberFormat="1" applyFont="1" applyFill="1" applyBorder="1" applyAlignment="1">
      <alignment horizontal="center" vertical="top"/>
      <protection/>
    </xf>
    <xf numFmtId="0" fontId="12" fillId="0" borderId="12" xfId="68" applyNumberFormat="1" applyFont="1" applyBorder="1" applyAlignment="1" applyProtection="1">
      <alignment horizontal="center" vertical="top" wrapText="1"/>
      <protection locked="0"/>
    </xf>
    <xf numFmtId="0" fontId="12" fillId="0" borderId="12" xfId="68" applyNumberFormat="1" applyFont="1" applyBorder="1" applyAlignment="1" applyProtection="1">
      <alignment horizontal="left" vertical="top" wrapText="1"/>
      <protection locked="0"/>
    </xf>
    <xf numFmtId="0" fontId="12" fillId="0" borderId="13" xfId="68" applyNumberFormat="1" applyFont="1" applyBorder="1" applyAlignment="1" applyProtection="1">
      <alignment horizontal="left" vertical="top" wrapText="1"/>
      <protection locked="0"/>
    </xf>
    <xf numFmtId="0" fontId="7" fillId="0" borderId="0" xfId="57" applyFont="1" applyFill="1" applyBorder="1" applyAlignment="1">
      <alignment horizontal="left"/>
      <protection/>
    </xf>
    <xf numFmtId="0" fontId="12" fillId="0" borderId="26" xfId="69" applyNumberFormat="1" applyFont="1" applyBorder="1" applyAlignment="1" applyProtection="1">
      <alignment horizontal="left" vertical="top"/>
      <protection locked="0"/>
    </xf>
    <xf numFmtId="0" fontId="12" fillId="0" borderId="26" xfId="70" applyNumberFormat="1" applyFont="1" applyFill="1" applyBorder="1" applyAlignment="1" applyProtection="1">
      <alignment horizontal="left" vertical="center" wrapText="1"/>
      <protection locked="0"/>
    </xf>
    <xf numFmtId="0" fontId="12" fillId="0" borderId="26" xfId="71" applyNumberFormat="1" applyFont="1" applyBorder="1" applyAlignment="1" applyProtection="1">
      <alignment horizontal="left" vertical="top" wrapText="1"/>
      <protection locked="0"/>
    </xf>
    <xf numFmtId="0" fontId="40" fillId="34" borderId="0" xfId="72" applyFont="1" applyFill="1" applyAlignment="1">
      <alignment shrinkToFit="1"/>
      <protection/>
    </xf>
    <xf numFmtId="185" fontId="31" fillId="34" borderId="0" xfId="72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2" fillId="34" borderId="0" xfId="57" applyFont="1" applyFill="1" applyBorder="1" applyAlignment="1">
      <alignment horizontal="center"/>
      <protection/>
    </xf>
    <xf numFmtId="0" fontId="12" fillId="34" borderId="0" xfId="0" applyNumberFormat="1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left"/>
    </xf>
    <xf numFmtId="0" fontId="39" fillId="34" borderId="0" xfId="57" applyFont="1" applyFill="1" applyBorder="1" applyAlignment="1">
      <alignment vertical="center" shrinkToFit="1"/>
      <protection/>
    </xf>
    <xf numFmtId="0" fontId="12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12" fillId="33" borderId="0" xfId="57" applyFont="1" applyFill="1" applyAlignment="1">
      <alignment horizontal="right" shrinkToFit="1"/>
      <protection/>
    </xf>
    <xf numFmtId="0" fontId="11" fillId="0" borderId="10" xfId="60" applyFont="1" applyFill="1" applyBorder="1" applyAlignment="1">
      <alignment horizontal="center" vertical="center"/>
      <protection/>
    </xf>
    <xf numFmtId="185" fontId="31" fillId="34" borderId="0" xfId="72" applyNumberFormat="1" applyFont="1" applyFill="1" applyBorder="1" applyAlignment="1">
      <alignment horizontal="center" vertical="top"/>
      <protection/>
    </xf>
    <xf numFmtId="0" fontId="12" fillId="34" borderId="0" xfId="0" applyNumberFormat="1" applyFont="1" applyFill="1" applyBorder="1" applyAlignment="1">
      <alignment horizontal="center" vertical="top"/>
    </xf>
    <xf numFmtId="0" fontId="12" fillId="34" borderId="0" xfId="0" applyNumberFormat="1" applyFont="1" applyFill="1" applyBorder="1" applyAlignment="1">
      <alignment horizontal="left" vertical="top"/>
    </xf>
    <xf numFmtId="0" fontId="12" fillId="34" borderId="0" xfId="0" applyNumberFormat="1" applyFont="1" applyFill="1" applyBorder="1" applyAlignment="1">
      <alignment horizontal="left" vertical="top" wrapText="1"/>
    </xf>
    <xf numFmtId="0" fontId="12" fillId="34" borderId="0" xfId="57" applyFont="1" applyFill="1" applyBorder="1" applyAlignment="1">
      <alignment horizontal="center" vertical="top"/>
      <protection/>
    </xf>
    <xf numFmtId="185" fontId="31" fillId="34" borderId="16" xfId="72" applyNumberFormat="1" applyFont="1" applyFill="1" applyBorder="1" applyAlignment="1">
      <alignment horizontal="center" vertical="center"/>
      <protection/>
    </xf>
    <xf numFmtId="0" fontId="12" fillId="34" borderId="33" xfId="0" applyNumberFormat="1" applyFont="1" applyFill="1" applyBorder="1" applyAlignment="1">
      <alignment horizontal="center"/>
    </xf>
    <xf numFmtId="0" fontId="12" fillId="34" borderId="33" xfId="0" applyNumberFormat="1" applyFont="1" applyFill="1" applyBorder="1" applyAlignment="1">
      <alignment horizontal="left" vertical="center" wrapText="1"/>
    </xf>
    <xf numFmtId="0" fontId="12" fillId="34" borderId="34" xfId="0" applyNumberFormat="1" applyFont="1" applyFill="1" applyBorder="1" applyAlignment="1">
      <alignment horizontal="left"/>
    </xf>
    <xf numFmtId="0" fontId="12" fillId="34" borderId="16" xfId="57" applyFont="1" applyFill="1" applyBorder="1" applyAlignment="1">
      <alignment horizontal="center"/>
      <protection/>
    </xf>
    <xf numFmtId="0" fontId="12" fillId="34" borderId="33" xfId="0" applyNumberFormat="1" applyFont="1" applyFill="1" applyBorder="1" applyAlignment="1">
      <alignment horizontal="left"/>
    </xf>
    <xf numFmtId="0" fontId="12" fillId="34" borderId="34" xfId="0" applyNumberFormat="1" applyFont="1" applyFill="1" applyBorder="1" applyAlignment="1">
      <alignment horizontal="left" vertical="center" wrapText="1"/>
    </xf>
    <xf numFmtId="0" fontId="5" fillId="33" borderId="45" xfId="60" applyFont="1" applyFill="1" applyBorder="1" applyAlignment="1">
      <alignment horizontal="center"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5" fillId="33" borderId="46" xfId="60" applyFont="1" applyFill="1" applyBorder="1" applyAlignment="1">
      <alignment horizontal="center" vertical="center" wrapText="1"/>
      <protection/>
    </xf>
    <xf numFmtId="0" fontId="5" fillId="33" borderId="50" xfId="60" applyFont="1" applyFill="1" applyBorder="1" applyAlignment="1">
      <alignment horizontal="center" vertical="center" wrapText="1"/>
      <protection/>
    </xf>
    <xf numFmtId="0" fontId="5" fillId="33" borderId="48" xfId="60" applyFont="1" applyFill="1" applyBorder="1" applyAlignment="1">
      <alignment horizontal="center" vertical="center" wrapText="1"/>
      <protection/>
    </xf>
    <xf numFmtId="0" fontId="5" fillId="33" borderId="51" xfId="60" applyFont="1" applyFill="1" applyBorder="1" applyAlignment="1">
      <alignment horizontal="center" vertical="center" wrapText="1"/>
      <protection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52" xfId="60" applyFont="1" applyFill="1" applyBorder="1" applyAlignment="1">
      <alignment horizontal="center" vertical="center"/>
      <protection/>
    </xf>
    <xf numFmtId="0" fontId="5" fillId="33" borderId="53" xfId="60" applyFont="1" applyFill="1" applyBorder="1" applyAlignment="1">
      <alignment horizontal="center" vertical="center"/>
      <protection/>
    </xf>
    <xf numFmtId="0" fontId="13" fillId="0" borderId="48" xfId="57" applyFont="1" applyFill="1" applyBorder="1" applyAlignment="1">
      <alignment horizontal="left" vertical="top" wrapText="1" indent="2"/>
      <protection/>
    </xf>
    <xf numFmtId="0" fontId="13" fillId="0" borderId="43" xfId="57" applyFont="1" applyFill="1" applyBorder="1" applyAlignment="1">
      <alignment horizontal="left" vertical="top" wrapText="1" indent="2"/>
      <protection/>
    </xf>
    <xf numFmtId="0" fontId="13" fillId="0" borderId="49" xfId="57" applyFont="1" applyFill="1" applyBorder="1" applyAlignment="1">
      <alignment horizontal="left" vertical="top" wrapText="1" indent="2"/>
      <protection/>
    </xf>
    <xf numFmtId="0" fontId="13" fillId="0" borderId="25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9" xfId="57" applyFont="1" applyFill="1" applyBorder="1" applyAlignment="1">
      <alignment horizontal="center" vertical="center" wrapText="1"/>
      <protection/>
    </xf>
    <xf numFmtId="0" fontId="13" fillId="0" borderId="51" xfId="57" applyFont="1" applyFill="1" applyBorder="1" applyAlignment="1">
      <alignment horizontal="center" vertical="center" wrapText="1"/>
      <protection/>
    </xf>
    <xf numFmtId="0" fontId="82" fillId="0" borderId="48" xfId="57" applyFont="1" applyFill="1" applyBorder="1" applyAlignment="1">
      <alignment horizontal="left" vertical="top" wrapText="1" indent="2"/>
      <protection/>
    </xf>
    <xf numFmtId="0" fontId="82" fillId="0" borderId="43" xfId="57" applyFont="1" applyFill="1" applyBorder="1" applyAlignment="1">
      <alignment horizontal="left" vertical="top" wrapText="1" indent="2"/>
      <protection/>
    </xf>
    <xf numFmtId="0" fontId="82" fillId="0" borderId="49" xfId="57" applyFont="1" applyFill="1" applyBorder="1" applyAlignment="1">
      <alignment horizontal="left" vertical="top" wrapText="1" indent="2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13" fillId="0" borderId="54" xfId="57" applyFont="1" applyFill="1" applyBorder="1" applyAlignment="1">
      <alignment horizontal="center" vertical="center" wrapText="1"/>
      <protection/>
    </xf>
    <xf numFmtId="0" fontId="82" fillId="0" borderId="55" xfId="57" applyFont="1" applyFill="1" applyBorder="1" applyAlignment="1">
      <alignment horizontal="left" vertical="top" wrapText="1" indent="1"/>
      <protection/>
    </xf>
    <xf numFmtId="0" fontId="82" fillId="0" borderId="56" xfId="57" applyFont="1" applyFill="1" applyBorder="1" applyAlignment="1">
      <alignment horizontal="left" vertical="top" wrapText="1" indent="1"/>
      <protection/>
    </xf>
    <xf numFmtId="0" fontId="82" fillId="0" borderId="57" xfId="57" applyFont="1" applyFill="1" applyBorder="1" applyAlignment="1">
      <alignment horizontal="left" vertical="top" wrapText="1" indent="1"/>
      <protection/>
    </xf>
    <xf numFmtId="0" fontId="12" fillId="0" borderId="0" xfId="68" applyNumberFormat="1" applyFont="1" applyBorder="1" applyAlignment="1" applyProtection="1">
      <alignment horizontal="center" vertical="top" wrapText="1"/>
      <protection locked="0"/>
    </xf>
    <xf numFmtId="0" fontId="13" fillId="0" borderId="55" xfId="57" applyFont="1" applyFill="1" applyBorder="1" applyAlignment="1">
      <alignment horizontal="left" vertical="top" wrapText="1"/>
      <protection/>
    </xf>
    <xf numFmtId="0" fontId="13" fillId="0" borderId="56" xfId="57" applyFont="1" applyFill="1" applyBorder="1" applyAlignment="1">
      <alignment horizontal="left" vertical="top" wrapText="1"/>
      <protection/>
    </xf>
    <xf numFmtId="0" fontId="13" fillId="0" borderId="57" xfId="57" applyFont="1" applyFill="1" applyBorder="1" applyAlignment="1">
      <alignment horizontal="left" vertical="top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27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81" fillId="0" borderId="27" xfId="57" applyFont="1" applyFill="1" applyBorder="1" applyAlignment="1">
      <alignment horizontal="center" vertical="center" wrapText="1"/>
      <protection/>
    </xf>
    <xf numFmtId="0" fontId="81" fillId="0" borderId="22" xfId="57" applyFont="1" applyFill="1" applyBorder="1" applyAlignment="1">
      <alignment horizontal="center" vertical="center" wrapText="1"/>
      <protection/>
    </xf>
    <xf numFmtId="0" fontId="81" fillId="0" borderId="30" xfId="57" applyFont="1" applyFill="1" applyBorder="1" applyAlignment="1">
      <alignment horizontal="center" vertical="center" wrapText="1"/>
      <protection/>
    </xf>
    <xf numFmtId="0" fontId="13" fillId="0" borderId="55" xfId="57" applyFont="1" applyFill="1" applyBorder="1" applyAlignment="1">
      <alignment horizontal="left" vertical="center" wrapText="1"/>
      <protection/>
    </xf>
    <xf numFmtId="0" fontId="13" fillId="0" borderId="56" xfId="57" applyFont="1" applyFill="1" applyBorder="1" applyAlignment="1">
      <alignment horizontal="left" vertical="center" wrapText="1"/>
      <protection/>
    </xf>
    <xf numFmtId="0" fontId="13" fillId="0" borderId="57" xfId="57" applyFont="1" applyFill="1" applyBorder="1" applyAlignment="1">
      <alignment horizontal="left" vertical="center" wrapText="1"/>
      <protection/>
    </xf>
    <xf numFmtId="0" fontId="82" fillId="0" borderId="55" xfId="57" applyFont="1" applyFill="1" applyBorder="1" applyAlignment="1">
      <alignment horizontal="left" vertical="top" wrapText="1"/>
      <protection/>
    </xf>
    <xf numFmtId="0" fontId="82" fillId="0" borderId="56" xfId="57" applyFont="1" applyFill="1" applyBorder="1" applyAlignment="1">
      <alignment horizontal="left" vertical="top" wrapText="1"/>
      <protection/>
    </xf>
    <xf numFmtId="0" fontId="82" fillId="0" borderId="57" xfId="57" applyFont="1" applyFill="1" applyBorder="1" applyAlignment="1">
      <alignment horizontal="left" vertical="top" wrapText="1"/>
      <protection/>
    </xf>
    <xf numFmtId="0" fontId="81" fillId="0" borderId="29" xfId="57" applyFont="1" applyFill="1" applyBorder="1" applyAlignment="1">
      <alignment horizontal="center" vertical="center" wrapText="1"/>
      <protection/>
    </xf>
    <xf numFmtId="0" fontId="81" fillId="0" borderId="31" xfId="57" applyFont="1" applyFill="1" applyBorder="1" applyAlignment="1">
      <alignment horizontal="center" vertical="center" wrapText="1"/>
      <protection/>
    </xf>
    <xf numFmtId="0" fontId="13" fillId="33" borderId="55" xfId="57" applyFont="1" applyFill="1" applyBorder="1" applyAlignment="1">
      <alignment horizontal="left" vertical="top" wrapText="1" indent="2"/>
      <protection/>
    </xf>
    <xf numFmtId="0" fontId="13" fillId="33" borderId="56" xfId="57" applyFont="1" applyFill="1" applyBorder="1" applyAlignment="1">
      <alignment horizontal="left" vertical="top" wrapText="1" indent="2"/>
      <protection/>
    </xf>
    <xf numFmtId="0" fontId="13" fillId="33" borderId="57" xfId="57" applyFont="1" applyFill="1" applyBorder="1" applyAlignment="1">
      <alignment horizontal="left" vertical="top" wrapText="1" indent="2"/>
      <protection/>
    </xf>
    <xf numFmtId="0" fontId="13" fillId="34" borderId="10" xfId="57" applyFont="1" applyFill="1" applyBorder="1" applyAlignment="1">
      <alignment horizontal="center" vertical="center" wrapText="1"/>
      <protection/>
    </xf>
    <xf numFmtId="0" fontId="13" fillId="33" borderId="27" xfId="57" applyFont="1" applyFill="1" applyBorder="1" applyAlignment="1">
      <alignment horizontal="center" vertical="center" wrapText="1"/>
      <protection/>
    </xf>
    <xf numFmtId="0" fontId="13" fillId="33" borderId="22" xfId="57" applyFont="1" applyFill="1" applyBorder="1" applyAlignment="1">
      <alignment horizontal="center" vertical="center" wrapText="1"/>
      <protection/>
    </xf>
    <xf numFmtId="0" fontId="13" fillId="33" borderId="30" xfId="57" applyFont="1" applyFill="1" applyBorder="1" applyAlignment="1">
      <alignment horizontal="center" vertical="center" wrapText="1"/>
      <protection/>
    </xf>
    <xf numFmtId="0" fontId="13" fillId="34" borderId="22" xfId="57" applyFont="1" applyFill="1" applyBorder="1" applyAlignment="1">
      <alignment horizontal="center" vertical="center" wrapText="1"/>
      <protection/>
    </xf>
    <xf numFmtId="0" fontId="13" fillId="34" borderId="30" xfId="57" applyFont="1" applyFill="1" applyBorder="1" applyAlignment="1">
      <alignment horizontal="center" vertical="center" wrapText="1"/>
      <protection/>
    </xf>
    <xf numFmtId="0" fontId="13" fillId="34" borderId="27" xfId="57" applyFont="1" applyFill="1" applyBorder="1" applyAlignment="1">
      <alignment horizontal="center" vertical="center" wrapText="1"/>
      <protection/>
    </xf>
    <xf numFmtId="0" fontId="5" fillId="34" borderId="55" xfId="57" applyFont="1" applyFill="1" applyBorder="1" applyAlignment="1">
      <alignment horizontal="left" vertical="top" wrapText="1"/>
      <protection/>
    </xf>
    <xf numFmtId="0" fontId="5" fillId="34" borderId="56" xfId="57" applyFont="1" applyFill="1" applyBorder="1" applyAlignment="1">
      <alignment horizontal="left" vertical="top"/>
      <protection/>
    </xf>
    <xf numFmtId="0" fontId="5" fillId="34" borderId="57" xfId="57" applyFont="1" applyFill="1" applyBorder="1" applyAlignment="1">
      <alignment horizontal="left" vertical="top"/>
      <protection/>
    </xf>
    <xf numFmtId="0" fontId="13" fillId="34" borderId="24" xfId="57" applyFont="1" applyFill="1" applyBorder="1" applyAlignment="1">
      <alignment horizontal="left" vertical="top" wrapText="1"/>
      <protection/>
    </xf>
    <xf numFmtId="0" fontId="13" fillId="34" borderId="58" xfId="57" applyFont="1" applyFill="1" applyBorder="1" applyAlignment="1">
      <alignment horizontal="left" vertical="top"/>
      <protection/>
    </xf>
    <xf numFmtId="0" fontId="13" fillId="34" borderId="59" xfId="57" applyFont="1" applyFill="1" applyBorder="1" applyAlignment="1">
      <alignment horizontal="left" vertical="top"/>
      <protection/>
    </xf>
    <xf numFmtId="0" fontId="13" fillId="34" borderId="60" xfId="57" applyFont="1" applyFill="1" applyBorder="1" applyAlignment="1">
      <alignment horizontal="left" vertical="top" wrapText="1"/>
      <protection/>
    </xf>
    <xf numFmtId="0" fontId="13" fillId="34" borderId="61" xfId="57" applyFont="1" applyFill="1" applyBorder="1" applyAlignment="1">
      <alignment horizontal="left" vertical="top"/>
      <protection/>
    </xf>
    <xf numFmtId="0" fontId="13" fillId="34" borderId="62" xfId="57" applyFont="1" applyFill="1" applyBorder="1" applyAlignment="1">
      <alignment horizontal="left" vertical="top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se" xfId="57"/>
    <cellStyle name="Normal_ตัวชี้วัด (ศบก.)" xfId="58"/>
    <cellStyle name="Normal_ตัวชี้วัด (ศบก.)_ปัจจัย 7-8" xfId="59"/>
    <cellStyle name="Normal_ตัวชี้วัด 4.9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2.2.2(ศบส.)-1 สวว." xfId="67"/>
    <cellStyle name="ปกติ_2.2.2(ศบส.)-2 สวทส." xfId="68"/>
    <cellStyle name="ปกติ_2.2.2(ศบส.)-3 สวทก." xfId="69"/>
    <cellStyle name="ปกติ_2.2.2(ศบส.)-4 สววศ." xfId="70"/>
    <cellStyle name="ปกติ_2.2.2(ศบส.)-5 สวพ. (2)" xfId="71"/>
    <cellStyle name="ปกติ_Sheet1_cous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26</xdr:row>
      <xdr:rowOff>0</xdr:rowOff>
    </xdr:from>
    <xdr:to>
      <xdr:col>7</xdr:col>
      <xdr:colOff>1857375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72450" y="9439275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(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มีต่อ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85725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8648700" y="12134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109728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1819275</xdr:colOff>
      <xdr:row>12</xdr:row>
      <xdr:rowOff>0</xdr:rowOff>
    </xdr:from>
    <xdr:ext cx="857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34861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95250</xdr:rowOff>
    </xdr:from>
    <xdr:ext cx="85725" cy="342900"/>
    <xdr:sp fLocksText="0">
      <xdr:nvSpPr>
        <xdr:cNvPr id="2" name="Text Box 1"/>
        <xdr:cNvSpPr txBox="1">
          <a:spLocks noChangeArrowheads="1"/>
        </xdr:cNvSpPr>
      </xdr:nvSpPr>
      <xdr:spPr>
        <a:xfrm>
          <a:off x="8839200" y="121062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8582025" y="109632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85725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11061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8582025" y="109632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85725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13442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8058150" y="120300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85725" cy="447675"/>
    <xdr:sp fLocksText="0">
      <xdr:nvSpPr>
        <xdr:cNvPr id="2" name="Text Box 1"/>
        <xdr:cNvSpPr txBox="1">
          <a:spLocks noChangeArrowheads="1"/>
        </xdr:cNvSpPr>
      </xdr:nvSpPr>
      <xdr:spPr>
        <a:xfrm>
          <a:off x="8058150" y="12773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21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21.75"/>
  <cols>
    <col min="1" max="1" width="6.00390625" style="22" customWidth="1"/>
    <col min="2" max="2" width="20.7109375" style="22" customWidth="1"/>
    <col min="3" max="3" width="21.421875" style="23" customWidth="1"/>
    <col min="4" max="4" width="22.7109375" style="22" customWidth="1"/>
    <col min="5" max="5" width="18.57421875" style="22" customWidth="1"/>
    <col min="6" max="6" width="9.28125" style="22" customWidth="1"/>
    <col min="7" max="7" width="10.140625" style="23" customWidth="1"/>
    <col min="8" max="16384" width="9.140625" style="22" customWidth="1"/>
  </cols>
  <sheetData>
    <row r="1" spans="1:7" s="20" customFormat="1" ht="24">
      <c r="A1" s="19" t="s">
        <v>48</v>
      </c>
      <c r="C1" s="21"/>
      <c r="F1" s="22"/>
      <c r="G1" s="23"/>
    </row>
    <row r="2" spans="1:7" s="20" customFormat="1" ht="24">
      <c r="A2" s="19"/>
      <c r="B2" s="24" t="s">
        <v>254</v>
      </c>
      <c r="C2" s="21"/>
      <c r="F2" s="22"/>
      <c r="G2" s="23"/>
    </row>
    <row r="3" spans="3:7" s="25" customFormat="1" ht="13.5" customHeight="1" thickBot="1">
      <c r="C3" s="26"/>
      <c r="F3" s="22"/>
      <c r="G3" s="23"/>
    </row>
    <row r="4" spans="1:7" s="28" customFormat="1" ht="24.75" customHeight="1" thickBot="1">
      <c r="A4" s="316" t="s">
        <v>12</v>
      </c>
      <c r="B4" s="314" t="s">
        <v>6</v>
      </c>
      <c r="C4" s="318" t="s">
        <v>15</v>
      </c>
      <c r="D4" s="319"/>
      <c r="E4" s="319"/>
      <c r="F4" s="320"/>
      <c r="G4" s="27"/>
    </row>
    <row r="5" spans="1:8" s="28" customFormat="1" ht="55.5" customHeight="1" thickBot="1">
      <c r="A5" s="317"/>
      <c r="B5" s="315"/>
      <c r="C5" s="263" t="s">
        <v>0</v>
      </c>
      <c r="D5" s="29" t="s">
        <v>1</v>
      </c>
      <c r="E5" s="30" t="s">
        <v>2</v>
      </c>
      <c r="F5" s="264" t="s">
        <v>14</v>
      </c>
      <c r="G5" s="255"/>
      <c r="H5" s="251"/>
    </row>
    <row r="6" spans="1:8" ht="28.5" customHeight="1">
      <c r="A6" s="31">
        <v>1</v>
      </c>
      <c r="B6" s="32" t="s">
        <v>7</v>
      </c>
      <c r="C6" s="237">
        <v>25</v>
      </c>
      <c r="D6" s="33"/>
      <c r="E6" s="240">
        <v>3</v>
      </c>
      <c r="F6" s="260">
        <f>SUM(C6:E6)</f>
        <v>28</v>
      </c>
      <c r="G6" s="256"/>
      <c r="H6" s="252"/>
    </row>
    <row r="7" spans="1:8" ht="28.5" customHeight="1">
      <c r="A7" s="35">
        <v>2</v>
      </c>
      <c r="B7" s="36" t="s">
        <v>8</v>
      </c>
      <c r="C7" s="237">
        <v>20</v>
      </c>
      <c r="D7" s="37"/>
      <c r="E7" s="240">
        <v>1</v>
      </c>
      <c r="F7" s="261">
        <f aca="true" t="shared" si="0" ref="F7:F13">SUM(C7:E7)</f>
        <v>21</v>
      </c>
      <c r="G7" s="256"/>
      <c r="H7" s="252"/>
    </row>
    <row r="8" spans="1:8" ht="28.5" customHeight="1">
      <c r="A8" s="35">
        <v>3</v>
      </c>
      <c r="B8" s="36" t="s">
        <v>9</v>
      </c>
      <c r="C8" s="237">
        <v>7</v>
      </c>
      <c r="D8" s="37"/>
      <c r="E8" s="240" t="s">
        <v>51</v>
      </c>
      <c r="F8" s="261">
        <f t="shared" si="0"/>
        <v>7</v>
      </c>
      <c r="G8" s="256"/>
      <c r="H8" s="253"/>
    </row>
    <row r="9" spans="1:8" ht="28.5" customHeight="1">
      <c r="A9" s="35">
        <v>4</v>
      </c>
      <c r="B9" s="38" t="s">
        <v>10</v>
      </c>
      <c r="C9" s="237">
        <v>28</v>
      </c>
      <c r="D9" s="37"/>
      <c r="E9" s="240" t="s">
        <v>51</v>
      </c>
      <c r="F9" s="261">
        <f t="shared" si="0"/>
        <v>28</v>
      </c>
      <c r="G9" s="256"/>
      <c r="H9" s="252"/>
    </row>
    <row r="10" spans="1:8" ht="28.5" customHeight="1">
      <c r="A10" s="39">
        <v>5</v>
      </c>
      <c r="B10" s="40" t="s">
        <v>13</v>
      </c>
      <c r="C10" s="238">
        <v>6</v>
      </c>
      <c r="D10" s="37"/>
      <c r="E10" s="241" t="s">
        <v>51</v>
      </c>
      <c r="F10" s="261">
        <f t="shared" si="0"/>
        <v>6</v>
      </c>
      <c r="G10" s="257"/>
      <c r="H10" s="253"/>
    </row>
    <row r="11" spans="1:8" s="42" customFormat="1" ht="28.5" customHeight="1">
      <c r="A11" s="39">
        <v>6</v>
      </c>
      <c r="B11" s="41" t="s">
        <v>5</v>
      </c>
      <c r="C11" s="239" t="s">
        <v>51</v>
      </c>
      <c r="D11" s="37"/>
      <c r="E11" s="240" t="s">
        <v>51</v>
      </c>
      <c r="F11" s="261">
        <f t="shared" si="0"/>
        <v>0</v>
      </c>
      <c r="G11" s="256"/>
      <c r="H11" s="254"/>
    </row>
    <row r="12" spans="1:8" s="42" customFormat="1" ht="28.5" customHeight="1">
      <c r="A12" s="39">
        <v>7</v>
      </c>
      <c r="B12" s="41" t="s">
        <v>256</v>
      </c>
      <c r="C12" s="239" t="s">
        <v>51</v>
      </c>
      <c r="D12" s="37"/>
      <c r="E12" s="240" t="s">
        <v>51</v>
      </c>
      <c r="F12" s="299">
        <f t="shared" si="0"/>
        <v>0</v>
      </c>
      <c r="G12" s="256"/>
      <c r="H12" s="254"/>
    </row>
    <row r="13" spans="1:8" s="42" customFormat="1" ht="28.5" customHeight="1" thickBot="1">
      <c r="A13" s="39">
        <v>8</v>
      </c>
      <c r="B13" s="41" t="s">
        <v>255</v>
      </c>
      <c r="C13" s="239" t="s">
        <v>51</v>
      </c>
      <c r="D13" s="37"/>
      <c r="E13" s="240" t="s">
        <v>51</v>
      </c>
      <c r="F13" s="262">
        <f t="shared" si="0"/>
        <v>0</v>
      </c>
      <c r="G13" s="257"/>
      <c r="H13" s="253"/>
    </row>
    <row r="14" spans="1:7" ht="28.5" customHeight="1" thickBot="1">
      <c r="A14" s="312" t="s">
        <v>11</v>
      </c>
      <c r="B14" s="313"/>
      <c r="C14" s="265">
        <v>86</v>
      </c>
      <c r="D14" s="266"/>
      <c r="E14" s="267">
        <v>4</v>
      </c>
      <c r="F14" s="268">
        <f>SUM(C14:E14)</f>
        <v>90</v>
      </c>
      <c r="G14" s="34"/>
    </row>
    <row r="15" spans="1:7" ht="22.5" customHeight="1">
      <c r="A15" s="43"/>
      <c r="B15" s="43"/>
      <c r="C15" s="44"/>
      <c r="D15" s="44"/>
      <c r="E15" s="44"/>
      <c r="F15" s="44"/>
      <c r="G15" s="44"/>
    </row>
    <row r="16" spans="1:7" s="48" customFormat="1" ht="21.75">
      <c r="A16" s="45" t="s">
        <v>3</v>
      </c>
      <c r="B16" s="46"/>
      <c r="C16" s="47"/>
      <c r="F16" s="49"/>
      <c r="G16" s="49"/>
    </row>
    <row r="17" spans="1:7" s="48" customFormat="1" ht="21.75">
      <c r="A17" s="51"/>
      <c r="B17" s="52" t="s">
        <v>47</v>
      </c>
      <c r="C17" s="47"/>
      <c r="G17" s="50"/>
    </row>
    <row r="18" spans="1:7" s="48" customFormat="1" ht="21.75">
      <c r="A18" s="51"/>
      <c r="B18" s="52"/>
      <c r="C18" s="47"/>
      <c r="G18" s="50"/>
    </row>
    <row r="19" spans="1:7" s="18" customFormat="1" ht="14.25" customHeight="1">
      <c r="A19" s="53"/>
      <c r="B19" s="52"/>
      <c r="C19" s="54"/>
      <c r="D19" s="55"/>
      <c r="F19" s="56"/>
      <c r="G19" s="57"/>
    </row>
    <row r="20" spans="1:6" s="61" customFormat="1" ht="23.25" customHeight="1">
      <c r="A20" s="58" t="s">
        <v>4</v>
      </c>
      <c r="B20" s="59"/>
      <c r="C20" s="60"/>
      <c r="D20" s="17"/>
      <c r="F20" s="62" t="s">
        <v>257</v>
      </c>
    </row>
    <row r="21" spans="1:7" ht="23.25" customHeight="1">
      <c r="A21" s="63"/>
      <c r="G21" s="22"/>
    </row>
    <row r="22" ht="10.5" customHeight="1"/>
  </sheetData>
  <sheetProtection/>
  <mergeCells count="4">
    <mergeCell ref="A14:B14"/>
    <mergeCell ref="B4:B5"/>
    <mergeCell ref="A4:A5"/>
    <mergeCell ref="C4:F4"/>
  </mergeCells>
  <printOptions horizontalCentered="1"/>
  <pageMargins left="0.46" right="0.17" top="0.7874015748031497" bottom="0.984251968503937" header="0.5118110236220472" footer="0.5118110236220472"/>
  <pageSetup horizontalDpi="600" verticalDpi="600" orientation="portrait" paperSize="9" scale="90" r:id="rId1"/>
  <headerFooter alignWithMargins="0">
    <oddHeader>&amp;R&amp;"TH SarabunPSK,Bold"ศบส., ศนท. C-6.1-2</oddHeader>
    <oddFooter>&amp;L&amp;6&amp;K00+000&amp;Z&amp;F\&amp;A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64"/>
  <sheetViews>
    <sheetView view="pageBreakPreview" zoomScaleSheetLayoutView="100" workbookViewId="0" topLeftCell="A1">
      <selection activeCell="D36" sqref="D36"/>
    </sheetView>
  </sheetViews>
  <sheetFormatPr defaultColWidth="9.140625" defaultRowHeight="21.75"/>
  <cols>
    <col min="1" max="1" width="6.140625" style="78" customWidth="1"/>
    <col min="2" max="2" width="8.421875" style="87" customWidth="1"/>
    <col min="3" max="3" width="34.421875" style="87" bestFit="1" customWidth="1"/>
    <col min="4" max="4" width="32.28125" style="87" customWidth="1"/>
    <col min="5" max="5" width="6.140625" style="78" customWidth="1"/>
    <col min="6" max="6" width="7.7109375" style="78" bestFit="1" customWidth="1"/>
    <col min="7" max="7" width="22.00390625" style="78" customWidth="1"/>
    <col min="8" max="8" width="27.140625" style="78" customWidth="1"/>
    <col min="9" max="16384" width="9.140625" style="78" customWidth="1"/>
  </cols>
  <sheetData>
    <row r="1" spans="1:8" s="66" customFormat="1" ht="27.75">
      <c r="A1" s="129" t="s">
        <v>260</v>
      </c>
      <c r="B1" s="130"/>
      <c r="C1" s="131"/>
      <c r="D1" s="132"/>
      <c r="E1" s="131"/>
      <c r="F1" s="131"/>
      <c r="G1" s="131"/>
      <c r="H1" s="131"/>
    </row>
    <row r="2" spans="1:8" s="69" customFormat="1" ht="28.5" thickBot="1">
      <c r="A2" s="139" t="s">
        <v>52</v>
      </c>
      <c r="B2" s="140"/>
      <c r="C2" s="140"/>
      <c r="D2" s="140"/>
      <c r="E2" s="141"/>
      <c r="F2" s="141"/>
      <c r="G2" s="141"/>
      <c r="H2" s="141"/>
    </row>
    <row r="3" spans="1:10" s="71" customFormat="1" ht="21.75" customHeight="1">
      <c r="A3" s="321" t="s">
        <v>53</v>
      </c>
      <c r="B3" s="322"/>
      <c r="C3" s="322"/>
      <c r="D3" s="323"/>
      <c r="E3" s="328" t="s">
        <v>112</v>
      </c>
      <c r="F3" s="329"/>
      <c r="G3" s="329"/>
      <c r="H3" s="330"/>
      <c r="I3" s="70"/>
      <c r="J3" s="70"/>
    </row>
    <row r="4" spans="1:10" s="71" customFormat="1" ht="24" customHeight="1">
      <c r="A4" s="326" t="s">
        <v>12</v>
      </c>
      <c r="B4" s="324" t="s">
        <v>16</v>
      </c>
      <c r="C4" s="121" t="s">
        <v>17</v>
      </c>
      <c r="D4" s="142"/>
      <c r="E4" s="326" t="s">
        <v>12</v>
      </c>
      <c r="F4" s="324" t="s">
        <v>16</v>
      </c>
      <c r="G4" s="331" t="s">
        <v>17</v>
      </c>
      <c r="H4" s="332"/>
      <c r="I4" s="74"/>
      <c r="J4" s="74"/>
    </row>
    <row r="5" spans="1:10" s="71" customFormat="1" ht="24.75" thickBot="1">
      <c r="A5" s="327"/>
      <c r="B5" s="325"/>
      <c r="C5" s="143" t="s">
        <v>18</v>
      </c>
      <c r="D5" s="144" t="s">
        <v>19</v>
      </c>
      <c r="E5" s="326"/>
      <c r="F5" s="324"/>
      <c r="G5" s="120" t="s">
        <v>18</v>
      </c>
      <c r="H5" s="148" t="s">
        <v>19</v>
      </c>
      <c r="I5" s="74"/>
      <c r="J5" s="74"/>
    </row>
    <row r="6" spans="1:10" ht="24">
      <c r="A6" s="245" t="s">
        <v>20</v>
      </c>
      <c r="B6" s="244">
        <v>102104</v>
      </c>
      <c r="C6" s="244" t="s">
        <v>56</v>
      </c>
      <c r="D6" s="270" t="s">
        <v>57</v>
      </c>
      <c r="E6" s="145" t="s">
        <v>20</v>
      </c>
      <c r="F6" s="242">
        <v>103101</v>
      </c>
      <c r="G6" s="242" t="s">
        <v>106</v>
      </c>
      <c r="H6" s="269" t="s">
        <v>107</v>
      </c>
      <c r="I6" s="77"/>
      <c r="J6" s="77"/>
    </row>
    <row r="7" spans="1:10" ht="24">
      <c r="A7" s="245" t="s">
        <v>21</v>
      </c>
      <c r="B7" s="244" t="s">
        <v>54</v>
      </c>
      <c r="C7" s="244" t="s">
        <v>58</v>
      </c>
      <c r="D7" s="270" t="s">
        <v>59</v>
      </c>
      <c r="E7" s="182" t="s">
        <v>21</v>
      </c>
      <c r="F7" s="242">
        <v>103102</v>
      </c>
      <c r="G7" s="242" t="s">
        <v>108</v>
      </c>
      <c r="H7" s="269" t="s">
        <v>109</v>
      </c>
      <c r="I7" s="74"/>
      <c r="J7" s="74"/>
    </row>
    <row r="8" spans="1:10" ht="21.75">
      <c r="A8" s="245" t="s">
        <v>22</v>
      </c>
      <c r="B8" s="244">
        <v>102111</v>
      </c>
      <c r="C8" s="244" t="s">
        <v>60</v>
      </c>
      <c r="D8" s="270" t="s">
        <v>61</v>
      </c>
      <c r="E8" s="259" t="s">
        <v>22</v>
      </c>
      <c r="F8" s="242">
        <v>103105</v>
      </c>
      <c r="G8" s="242" t="s">
        <v>110</v>
      </c>
      <c r="H8" s="269" t="s">
        <v>111</v>
      </c>
      <c r="I8" s="79"/>
      <c r="J8" s="79"/>
    </row>
    <row r="9" spans="1:10" ht="43.5">
      <c r="A9" s="245" t="s">
        <v>23</v>
      </c>
      <c r="B9" s="244">
        <v>102112</v>
      </c>
      <c r="C9" s="244" t="s">
        <v>62</v>
      </c>
      <c r="D9" s="270" t="s">
        <v>63</v>
      </c>
      <c r="E9" s="182"/>
      <c r="F9" s="166"/>
      <c r="G9" s="167"/>
      <c r="H9" s="168"/>
      <c r="I9" s="80"/>
      <c r="J9" s="80"/>
    </row>
    <row r="10" spans="1:10" ht="21.75">
      <c r="A10" s="245" t="s">
        <v>24</v>
      </c>
      <c r="B10" s="244">
        <v>102113</v>
      </c>
      <c r="C10" s="244" t="s">
        <v>64</v>
      </c>
      <c r="D10" s="270" t="s">
        <v>65</v>
      </c>
      <c r="E10" s="182"/>
      <c r="F10" s="166"/>
      <c r="G10" s="167"/>
      <c r="H10" s="168"/>
      <c r="I10" s="81"/>
      <c r="J10" s="81"/>
    </row>
    <row r="11" spans="1:10" ht="43.5">
      <c r="A11" s="245" t="s">
        <v>25</v>
      </c>
      <c r="B11" s="244">
        <v>102114</v>
      </c>
      <c r="C11" s="244" t="s">
        <v>66</v>
      </c>
      <c r="D11" s="270" t="s">
        <v>67</v>
      </c>
      <c r="E11" s="182"/>
      <c r="F11" s="166"/>
      <c r="G11" s="167"/>
      <c r="H11" s="168"/>
      <c r="I11" s="79"/>
      <c r="J11" s="79"/>
    </row>
    <row r="12" spans="1:10" ht="23.25">
      <c r="A12" s="245" t="s">
        <v>26</v>
      </c>
      <c r="B12" s="244">
        <v>102203</v>
      </c>
      <c r="C12" s="244" t="s">
        <v>68</v>
      </c>
      <c r="D12" s="271" t="s">
        <v>69</v>
      </c>
      <c r="E12" s="182"/>
      <c r="F12" s="166"/>
      <c r="G12" s="167"/>
      <c r="H12" s="168"/>
      <c r="I12" s="192"/>
      <c r="J12" s="192"/>
    </row>
    <row r="13" spans="1:10" ht="21.75">
      <c r="A13" s="245" t="s">
        <v>27</v>
      </c>
      <c r="B13" s="244">
        <v>103103</v>
      </c>
      <c r="C13" s="244" t="s">
        <v>70</v>
      </c>
      <c r="D13" s="270" t="s">
        <v>71</v>
      </c>
      <c r="E13" s="184"/>
      <c r="F13" s="185"/>
      <c r="G13" s="186"/>
      <c r="H13" s="187"/>
      <c r="I13" s="79"/>
      <c r="J13" s="79"/>
    </row>
    <row r="14" spans="1:10" ht="21.75">
      <c r="A14" s="245" t="s">
        <v>28</v>
      </c>
      <c r="B14" s="244">
        <v>104101</v>
      </c>
      <c r="C14" s="244" t="s">
        <v>72</v>
      </c>
      <c r="D14" s="270" t="s">
        <v>73</v>
      </c>
      <c r="E14" s="182"/>
      <c r="F14" s="166"/>
      <c r="G14" s="167"/>
      <c r="H14" s="168"/>
      <c r="I14" s="79"/>
      <c r="J14" s="79"/>
    </row>
    <row r="15" spans="1:10" ht="21.75">
      <c r="A15" s="245" t="s">
        <v>29</v>
      </c>
      <c r="B15" s="244">
        <v>104102</v>
      </c>
      <c r="C15" s="244" t="s">
        <v>74</v>
      </c>
      <c r="D15" s="270" t="s">
        <v>75</v>
      </c>
      <c r="E15" s="182"/>
      <c r="F15" s="166"/>
      <c r="G15" s="167"/>
      <c r="H15" s="168"/>
      <c r="I15" s="79"/>
      <c r="J15" s="79"/>
    </row>
    <row r="16" spans="1:10" ht="21.75">
      <c r="A16" s="245" t="s">
        <v>30</v>
      </c>
      <c r="B16" s="244">
        <v>104103</v>
      </c>
      <c r="C16" s="244" t="s">
        <v>76</v>
      </c>
      <c r="D16" s="270" t="s">
        <v>77</v>
      </c>
      <c r="E16" s="182"/>
      <c r="F16" s="166"/>
      <c r="G16" s="167"/>
      <c r="H16" s="168"/>
      <c r="J16" s="80"/>
    </row>
    <row r="17" spans="1:10" ht="21.75">
      <c r="A17" s="245" t="s">
        <v>31</v>
      </c>
      <c r="B17" s="244">
        <v>104104</v>
      </c>
      <c r="C17" s="244" t="s">
        <v>78</v>
      </c>
      <c r="D17" s="270" t="s">
        <v>79</v>
      </c>
      <c r="E17" s="182"/>
      <c r="F17" s="166"/>
      <c r="G17" s="167"/>
      <c r="H17" s="168"/>
      <c r="J17" s="79"/>
    </row>
    <row r="18" spans="1:10" ht="21.75">
      <c r="A18" s="245" t="s">
        <v>32</v>
      </c>
      <c r="B18" s="244">
        <v>104107</v>
      </c>
      <c r="C18" s="244" t="s">
        <v>80</v>
      </c>
      <c r="D18" s="270" t="s">
        <v>81</v>
      </c>
      <c r="E18" s="182"/>
      <c r="F18" s="166"/>
      <c r="G18" s="167"/>
      <c r="H18" s="168"/>
      <c r="J18" s="80"/>
    </row>
    <row r="19" spans="1:10" ht="21.75">
      <c r="A19" s="245" t="s">
        <v>33</v>
      </c>
      <c r="B19" s="244">
        <v>104108</v>
      </c>
      <c r="C19" s="244" t="s">
        <v>82</v>
      </c>
      <c r="D19" s="270" t="s">
        <v>83</v>
      </c>
      <c r="E19" s="188"/>
      <c r="F19" s="166"/>
      <c r="G19" s="167"/>
      <c r="H19" s="168"/>
      <c r="J19" s="81"/>
    </row>
    <row r="20" spans="1:10" ht="21.75" customHeight="1">
      <c r="A20" s="245" t="s">
        <v>34</v>
      </c>
      <c r="B20" s="244" t="s">
        <v>244</v>
      </c>
      <c r="C20" s="244" t="s">
        <v>84</v>
      </c>
      <c r="D20" s="270" t="s">
        <v>85</v>
      </c>
      <c r="E20" s="182"/>
      <c r="F20" s="166"/>
      <c r="G20" s="167"/>
      <c r="H20" s="168"/>
      <c r="J20" s="79"/>
    </row>
    <row r="21" spans="1:10" ht="21.75">
      <c r="A21" s="245" t="s">
        <v>35</v>
      </c>
      <c r="B21" s="244">
        <v>104202</v>
      </c>
      <c r="C21" s="244" t="s">
        <v>86</v>
      </c>
      <c r="D21" s="270" t="s">
        <v>87</v>
      </c>
      <c r="E21" s="182"/>
      <c r="F21" s="166"/>
      <c r="G21" s="167"/>
      <c r="H21" s="168"/>
      <c r="J21" s="80"/>
    </row>
    <row r="22" spans="1:10" ht="21.75">
      <c r="A22" s="245" t="s">
        <v>36</v>
      </c>
      <c r="B22" s="244">
        <v>104203</v>
      </c>
      <c r="C22" s="244" t="s">
        <v>88</v>
      </c>
      <c r="D22" s="270" t="s">
        <v>89</v>
      </c>
      <c r="E22" s="182"/>
      <c r="F22" s="166"/>
      <c r="G22" s="167"/>
      <c r="H22" s="168"/>
      <c r="J22" s="81"/>
    </row>
    <row r="23" spans="1:10" ht="21.75">
      <c r="A23" s="245" t="s">
        <v>37</v>
      </c>
      <c r="B23" s="244">
        <v>105101</v>
      </c>
      <c r="C23" s="244" t="s">
        <v>90</v>
      </c>
      <c r="D23" s="270" t="s">
        <v>91</v>
      </c>
      <c r="E23" s="182"/>
      <c r="F23" s="166"/>
      <c r="G23" s="167"/>
      <c r="H23" s="168"/>
      <c r="J23" s="79"/>
    </row>
    <row r="24" spans="1:10" ht="21.75">
      <c r="A24" s="245" t="s">
        <v>38</v>
      </c>
      <c r="B24" s="244">
        <v>105102</v>
      </c>
      <c r="C24" s="244" t="s">
        <v>92</v>
      </c>
      <c r="D24" s="270" t="s">
        <v>93</v>
      </c>
      <c r="E24" s="182"/>
      <c r="F24" s="166"/>
      <c r="G24" s="167"/>
      <c r="H24" s="168"/>
      <c r="J24" s="79"/>
    </row>
    <row r="25" spans="1:10" ht="21.75">
      <c r="A25" s="245" t="s">
        <v>39</v>
      </c>
      <c r="B25" s="244" t="s">
        <v>55</v>
      </c>
      <c r="C25" s="244" t="s">
        <v>94</v>
      </c>
      <c r="D25" s="270" t="s">
        <v>95</v>
      </c>
      <c r="E25" s="182"/>
      <c r="F25" s="166"/>
      <c r="G25" s="167"/>
      <c r="H25" s="168"/>
      <c r="J25" s="81"/>
    </row>
    <row r="26" spans="1:10" ht="43.5">
      <c r="A26" s="245" t="s">
        <v>40</v>
      </c>
      <c r="B26" s="244">
        <v>108204</v>
      </c>
      <c r="C26" s="244" t="s">
        <v>96</v>
      </c>
      <c r="D26" s="270" t="s">
        <v>97</v>
      </c>
      <c r="E26" s="182"/>
      <c r="F26" s="166"/>
      <c r="G26" s="167"/>
      <c r="H26" s="168"/>
      <c r="J26" s="80"/>
    </row>
    <row r="27" spans="1:10" ht="21.75">
      <c r="A27" s="245" t="s">
        <v>41</v>
      </c>
      <c r="B27" s="244">
        <v>109204</v>
      </c>
      <c r="C27" s="244" t="s">
        <v>98</v>
      </c>
      <c r="D27" s="270" t="s">
        <v>99</v>
      </c>
      <c r="E27" s="182"/>
      <c r="F27" s="166"/>
      <c r="G27" s="183"/>
      <c r="H27" s="168"/>
      <c r="J27" s="79"/>
    </row>
    <row r="28" spans="1:10" ht="21.75">
      <c r="A28" s="245" t="s">
        <v>42</v>
      </c>
      <c r="B28" s="244">
        <v>110206</v>
      </c>
      <c r="C28" s="244" t="s">
        <v>100</v>
      </c>
      <c r="D28" s="270" t="s">
        <v>101</v>
      </c>
      <c r="E28" s="182"/>
      <c r="F28" s="166"/>
      <c r="G28" s="167"/>
      <c r="H28" s="168"/>
      <c r="J28" s="82"/>
    </row>
    <row r="29" spans="1:10" ht="21.75">
      <c r="A29" s="245" t="s">
        <v>43</v>
      </c>
      <c r="B29" s="243">
        <v>110204</v>
      </c>
      <c r="C29" s="243" t="s">
        <v>102</v>
      </c>
      <c r="D29" s="272" t="s">
        <v>103</v>
      </c>
      <c r="E29" s="182"/>
      <c r="F29" s="166"/>
      <c r="G29" s="167"/>
      <c r="H29" s="168"/>
      <c r="J29" s="79"/>
    </row>
    <row r="30" spans="1:10" ht="22.5" thickBot="1">
      <c r="A30" s="273" t="s">
        <v>44</v>
      </c>
      <c r="B30" s="274">
        <v>120201</v>
      </c>
      <c r="C30" s="274" t="s">
        <v>104</v>
      </c>
      <c r="D30" s="275" t="s">
        <v>105</v>
      </c>
      <c r="E30" s="189"/>
      <c r="F30" s="190"/>
      <c r="G30" s="190"/>
      <c r="H30" s="191"/>
      <c r="J30" s="81"/>
    </row>
    <row r="31" spans="1:8" s="124" customFormat="1" ht="24">
      <c r="A31" s="122" t="s">
        <v>249</v>
      </c>
      <c r="B31" s="119"/>
      <c r="C31" s="119"/>
      <c r="D31" s="119"/>
      <c r="E31" s="112"/>
      <c r="F31" s="112"/>
      <c r="G31" s="112"/>
      <c r="H31" s="123" t="s">
        <v>258</v>
      </c>
    </row>
    <row r="37" spans="9:12" ht="21.75">
      <c r="I37" s="83"/>
      <c r="J37" s="83"/>
      <c r="K37" s="83"/>
      <c r="L37" s="83"/>
    </row>
    <row r="38" spans="9:12" ht="24">
      <c r="I38" s="91"/>
      <c r="J38" s="91"/>
      <c r="K38" s="83"/>
      <c r="L38" s="83"/>
    </row>
    <row r="39" spans="9:12" ht="24">
      <c r="I39" s="91"/>
      <c r="J39" s="91"/>
      <c r="K39" s="83"/>
      <c r="L39" s="83"/>
    </row>
    <row r="40" spans="9:12" ht="21.75">
      <c r="I40" s="92"/>
      <c r="J40" s="92"/>
      <c r="K40" s="83"/>
      <c r="L40" s="83"/>
    </row>
    <row r="41" spans="5:12" ht="21.75">
      <c r="E41" s="83"/>
      <c r="F41" s="83"/>
      <c r="I41" s="92"/>
      <c r="J41" s="92"/>
      <c r="K41" s="83"/>
      <c r="L41" s="83"/>
    </row>
    <row r="42" spans="5:12" ht="23.25">
      <c r="E42" s="83"/>
      <c r="F42" s="83"/>
      <c r="I42" s="94"/>
      <c r="J42" s="95"/>
      <c r="K42" s="83"/>
      <c r="L42" s="83"/>
    </row>
    <row r="43" spans="5:12" ht="23.25">
      <c r="E43" s="83"/>
      <c r="F43" s="83"/>
      <c r="I43" s="94"/>
      <c r="J43" s="95"/>
      <c r="K43" s="83"/>
      <c r="L43" s="83"/>
    </row>
    <row r="44" spans="6:12" ht="23.25">
      <c r="F44" s="83"/>
      <c r="G44" s="93"/>
      <c r="H44" s="94"/>
      <c r="I44" s="94"/>
      <c r="J44" s="95"/>
      <c r="K44" s="83"/>
      <c r="L44" s="83"/>
    </row>
    <row r="45" spans="6:12" ht="21.75">
      <c r="F45" s="83"/>
      <c r="G45" s="83"/>
      <c r="H45" s="83"/>
      <c r="I45" s="83"/>
      <c r="J45" s="83"/>
      <c r="K45" s="83"/>
      <c r="L45" s="83"/>
    </row>
    <row r="46" spans="6:12" ht="21.75">
      <c r="F46" s="83"/>
      <c r="G46" s="83"/>
      <c r="H46" s="83"/>
      <c r="I46" s="83"/>
      <c r="J46" s="83"/>
      <c r="K46" s="83"/>
      <c r="L46" s="83"/>
    </row>
    <row r="47" spans="6:12" ht="21.75">
      <c r="F47" s="83"/>
      <c r="G47" s="83"/>
      <c r="H47" s="83"/>
      <c r="I47" s="83"/>
      <c r="J47" s="83"/>
      <c r="K47" s="83"/>
      <c r="L47" s="83"/>
    </row>
    <row r="48" spans="6:12" ht="21.75">
      <c r="F48" s="83"/>
      <c r="G48" s="83"/>
      <c r="H48" s="83"/>
      <c r="I48" s="83"/>
      <c r="J48" s="83"/>
      <c r="K48" s="83"/>
      <c r="L48" s="83"/>
    </row>
    <row r="49" spans="6:12" ht="21.75">
      <c r="F49" s="83"/>
      <c r="G49" s="83"/>
      <c r="H49" s="83"/>
      <c r="I49" s="83"/>
      <c r="J49" s="83"/>
      <c r="K49" s="83"/>
      <c r="L49" s="83"/>
    </row>
    <row r="50" spans="6:12" ht="21.75">
      <c r="F50" s="83"/>
      <c r="G50" s="83"/>
      <c r="H50" s="83"/>
      <c r="I50" s="83"/>
      <c r="J50" s="83"/>
      <c r="K50" s="83"/>
      <c r="L50" s="83"/>
    </row>
    <row r="51" spans="6:12" ht="21.75">
      <c r="F51" s="83"/>
      <c r="G51" s="83"/>
      <c r="H51" s="83"/>
      <c r="I51" s="83"/>
      <c r="J51" s="83"/>
      <c r="K51" s="83"/>
      <c r="L51" s="83"/>
    </row>
    <row r="52" spans="6:12" ht="21.75">
      <c r="F52" s="83"/>
      <c r="G52" s="83"/>
      <c r="H52" s="83"/>
      <c r="I52" s="83"/>
      <c r="J52" s="83"/>
      <c r="K52" s="83"/>
      <c r="L52" s="83"/>
    </row>
    <row r="53" spans="6:12" ht="21.75">
      <c r="F53" s="83"/>
      <c r="G53" s="83"/>
      <c r="H53" s="83"/>
      <c r="I53" s="83"/>
      <c r="J53" s="83"/>
      <c r="K53" s="83"/>
      <c r="L53" s="83"/>
    </row>
    <row r="54" spans="6:12" ht="21.75">
      <c r="F54" s="83"/>
      <c r="G54" s="83"/>
      <c r="H54" s="83"/>
      <c r="I54" s="83"/>
      <c r="J54" s="83"/>
      <c r="K54" s="83"/>
      <c r="L54" s="83"/>
    </row>
    <row r="55" spans="6:12" ht="23.25">
      <c r="F55" s="83"/>
      <c r="G55" s="84"/>
      <c r="H55" s="85"/>
      <c r="I55" s="86"/>
      <c r="J55" s="86"/>
      <c r="K55" s="83"/>
      <c r="L55" s="83"/>
    </row>
    <row r="56" spans="6:12" ht="23.25">
      <c r="F56" s="83"/>
      <c r="G56" s="84"/>
      <c r="H56" s="85"/>
      <c r="I56" s="86"/>
      <c r="J56" s="86"/>
      <c r="K56" s="83"/>
      <c r="L56" s="83"/>
    </row>
    <row r="57" spans="6:12" ht="21.75">
      <c r="F57" s="83"/>
      <c r="G57" s="83"/>
      <c r="H57" s="83"/>
      <c r="I57" s="83"/>
      <c r="J57" s="96"/>
      <c r="K57" s="83"/>
      <c r="L57" s="83"/>
    </row>
    <row r="58" spans="6:12" ht="21.75">
      <c r="F58" s="83"/>
      <c r="G58" s="83"/>
      <c r="H58" s="83"/>
      <c r="I58" s="83"/>
      <c r="J58" s="83"/>
      <c r="K58" s="83"/>
      <c r="L58" s="83"/>
    </row>
    <row r="59" spans="6:12" ht="21.75">
      <c r="F59" s="83"/>
      <c r="G59" s="83"/>
      <c r="H59" s="83"/>
      <c r="I59" s="83"/>
      <c r="J59" s="83"/>
      <c r="K59" s="83"/>
      <c r="L59" s="83"/>
    </row>
    <row r="60" spans="6:12" ht="21.75">
      <c r="F60" s="83"/>
      <c r="G60" s="83"/>
      <c r="H60" s="83"/>
      <c r="I60" s="83"/>
      <c r="J60" s="83"/>
      <c r="K60" s="83"/>
      <c r="L60" s="83"/>
    </row>
    <row r="61" spans="6:12" ht="21.75">
      <c r="F61" s="83"/>
      <c r="G61" s="83"/>
      <c r="H61" s="83"/>
      <c r="I61" s="83"/>
      <c r="J61" s="83"/>
      <c r="K61" s="83"/>
      <c r="L61" s="83"/>
    </row>
    <row r="62" spans="6:12" ht="21.75">
      <c r="F62" s="83"/>
      <c r="G62" s="83"/>
      <c r="H62" s="83"/>
      <c r="I62" s="83"/>
      <c r="J62" s="83"/>
      <c r="K62" s="83"/>
      <c r="L62" s="83"/>
    </row>
    <row r="63" spans="6:12" ht="21.75">
      <c r="F63" s="83"/>
      <c r="G63" s="83"/>
      <c r="H63" s="83"/>
      <c r="I63" s="83"/>
      <c r="J63" s="83"/>
      <c r="K63" s="83"/>
      <c r="L63" s="83"/>
    </row>
    <row r="64" spans="6:12" ht="21.75">
      <c r="F64" s="83"/>
      <c r="G64" s="83"/>
      <c r="H64" s="83"/>
      <c r="I64" s="83"/>
      <c r="J64" s="83"/>
      <c r="K64" s="83"/>
      <c r="L64" s="83"/>
    </row>
  </sheetData>
  <sheetProtection/>
  <mergeCells count="7">
    <mergeCell ref="A3:D3"/>
    <mergeCell ref="B4:B5"/>
    <mergeCell ref="A4:A5"/>
    <mergeCell ref="E3:H3"/>
    <mergeCell ref="E4:E5"/>
    <mergeCell ref="F4:F5"/>
    <mergeCell ref="G4:H4"/>
  </mergeCells>
  <printOptions horizontalCentered="1"/>
  <pageMargins left="0.15748031496062992" right="0.15748031496062992" top="0.6299212598425197" bottom="0.4330708661417323" header="0.4724409448818898" footer="0.2362204724409449"/>
  <pageSetup horizontalDpi="600" verticalDpi="600" orientation="portrait" paperSize="9" scale="60" r:id="rId1"/>
  <headerFooter alignWithMargins="0">
    <oddHeader>&amp;R&amp;"TH SarabunPSK,Bold"ศบส., ศนท. C-6.1-2  -  1. สวว.</oddHeader>
    <oddFooter>&amp;L&amp;10&amp;K00+000&amp;Z&amp;F\&amp;A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55"/>
  <sheetViews>
    <sheetView zoomScale="70" zoomScaleNormal="70" zoomScaleSheetLayoutView="100" workbookViewId="0" topLeftCell="A1">
      <selection activeCell="G22" sqref="G22"/>
    </sheetView>
  </sheetViews>
  <sheetFormatPr defaultColWidth="9.140625" defaultRowHeight="21.75"/>
  <cols>
    <col min="1" max="1" width="5.57421875" style="105" customWidth="1"/>
    <col min="2" max="2" width="8.00390625" style="109" customWidth="1"/>
    <col min="3" max="3" width="29.421875" style="108" bestFit="1" customWidth="1"/>
    <col min="4" max="4" width="27.140625" style="108" bestFit="1" customWidth="1"/>
    <col min="5" max="5" width="5.28125" style="105" customWidth="1"/>
    <col min="6" max="6" width="9.57421875" style="102" customWidth="1"/>
    <col min="7" max="7" width="23.7109375" style="105" customWidth="1"/>
    <col min="8" max="8" width="27.8515625" style="105" customWidth="1"/>
    <col min="9" max="16384" width="9.140625" style="105" customWidth="1"/>
  </cols>
  <sheetData>
    <row r="1" spans="1:6" s="101" customFormat="1" ht="24">
      <c r="A1" s="133" t="s">
        <v>260</v>
      </c>
      <c r="B1" s="134"/>
      <c r="C1" s="135"/>
      <c r="D1" s="135"/>
      <c r="F1" s="102"/>
    </row>
    <row r="2" spans="1:4" ht="24.75" thickBot="1">
      <c r="A2" s="136" t="s">
        <v>113</v>
      </c>
      <c r="B2" s="137"/>
      <c r="C2" s="138"/>
      <c r="D2" s="138"/>
    </row>
    <row r="3" spans="1:8" s="106" customFormat="1" ht="39" customHeight="1">
      <c r="A3" s="337" t="s">
        <v>114</v>
      </c>
      <c r="B3" s="338"/>
      <c r="C3" s="338"/>
      <c r="D3" s="339"/>
      <c r="E3" s="333" t="s">
        <v>155</v>
      </c>
      <c r="F3" s="334"/>
      <c r="G3" s="334"/>
      <c r="H3" s="335"/>
    </row>
    <row r="4" spans="1:8" s="106" customFormat="1" ht="23.25" customHeight="1">
      <c r="A4" s="342" t="s">
        <v>12</v>
      </c>
      <c r="B4" s="340" t="s">
        <v>16</v>
      </c>
      <c r="C4" s="157" t="s">
        <v>17</v>
      </c>
      <c r="D4" s="158"/>
      <c r="E4" s="346" t="s">
        <v>12</v>
      </c>
      <c r="F4" s="344" t="s">
        <v>16</v>
      </c>
      <c r="G4" s="153" t="s">
        <v>17</v>
      </c>
      <c r="H4" s="154"/>
    </row>
    <row r="5" spans="1:8" s="106" customFormat="1" ht="24" thickBot="1">
      <c r="A5" s="343"/>
      <c r="B5" s="341"/>
      <c r="C5" s="143" t="s">
        <v>18</v>
      </c>
      <c r="D5" s="144" t="s">
        <v>19</v>
      </c>
      <c r="E5" s="347"/>
      <c r="F5" s="345"/>
      <c r="G5" s="155" t="s">
        <v>18</v>
      </c>
      <c r="H5" s="156" t="s">
        <v>19</v>
      </c>
    </row>
    <row r="6" spans="1:9" ht="21" customHeight="1">
      <c r="A6" s="246">
        <v>1</v>
      </c>
      <c r="B6" s="247">
        <v>202101</v>
      </c>
      <c r="C6" s="248" t="s">
        <v>115</v>
      </c>
      <c r="D6" s="279" t="s">
        <v>116</v>
      </c>
      <c r="E6" s="111" t="s">
        <v>20</v>
      </c>
      <c r="F6" s="276">
        <v>204490</v>
      </c>
      <c r="G6" s="277" t="s">
        <v>156</v>
      </c>
      <c r="H6" s="278" t="s">
        <v>157</v>
      </c>
      <c r="I6" s="106"/>
    </row>
    <row r="7" spans="1:8" ht="23.25">
      <c r="A7" s="246">
        <v>2</v>
      </c>
      <c r="B7" s="247">
        <v>202102</v>
      </c>
      <c r="C7" s="248" t="s">
        <v>117</v>
      </c>
      <c r="D7" s="279" t="s">
        <v>118</v>
      </c>
      <c r="E7" s="150"/>
      <c r="F7" s="166"/>
      <c r="G7" s="167"/>
      <c r="H7" s="168"/>
    </row>
    <row r="8" spans="1:8" ht="23.25">
      <c r="A8" s="246">
        <v>3</v>
      </c>
      <c r="B8" s="247">
        <v>203102</v>
      </c>
      <c r="C8" s="248" t="s">
        <v>119</v>
      </c>
      <c r="D8" s="279" t="s">
        <v>120</v>
      </c>
      <c r="E8" s="150"/>
      <c r="F8" s="166"/>
      <c r="G8" s="167"/>
      <c r="H8" s="168"/>
    </row>
    <row r="9" spans="1:8" ht="23.25">
      <c r="A9" s="246">
        <v>4</v>
      </c>
      <c r="B9" s="247">
        <v>203203</v>
      </c>
      <c r="C9" s="248" t="s">
        <v>121</v>
      </c>
      <c r="D9" s="279" t="s">
        <v>122</v>
      </c>
      <c r="E9" s="150"/>
      <c r="F9" s="166"/>
      <c r="G9" s="183"/>
      <c r="H9" s="168"/>
    </row>
    <row r="10" spans="1:8" ht="23.25">
      <c r="A10" s="246">
        <v>5</v>
      </c>
      <c r="B10" s="247">
        <v>203204</v>
      </c>
      <c r="C10" s="248" t="s">
        <v>123</v>
      </c>
      <c r="D10" s="279" t="s">
        <v>124</v>
      </c>
      <c r="E10" s="150"/>
      <c r="F10" s="166"/>
      <c r="G10" s="167"/>
      <c r="H10" s="168"/>
    </row>
    <row r="11" spans="1:8" s="107" customFormat="1" ht="23.25">
      <c r="A11" s="246">
        <v>6</v>
      </c>
      <c r="B11" s="247">
        <v>203305</v>
      </c>
      <c r="C11" s="248" t="s">
        <v>125</v>
      </c>
      <c r="D11" s="279" t="s">
        <v>126</v>
      </c>
      <c r="E11" s="150"/>
      <c r="F11" s="166"/>
      <c r="G11" s="183"/>
      <c r="H11" s="168"/>
    </row>
    <row r="12" spans="1:8" ht="23.25">
      <c r="A12" s="246">
        <v>7</v>
      </c>
      <c r="B12" s="247">
        <v>203309</v>
      </c>
      <c r="C12" s="248" t="s">
        <v>127</v>
      </c>
      <c r="D12" s="279" t="s">
        <v>128</v>
      </c>
      <c r="E12" s="150"/>
      <c r="F12" s="166"/>
      <c r="G12" s="167"/>
      <c r="H12" s="168"/>
    </row>
    <row r="13" spans="1:8" ht="23.25">
      <c r="A13" s="246">
        <v>8</v>
      </c>
      <c r="B13" s="247">
        <v>203401</v>
      </c>
      <c r="C13" s="248" t="s">
        <v>129</v>
      </c>
      <c r="D13" s="279" t="s">
        <v>130</v>
      </c>
      <c r="E13" s="150"/>
      <c r="F13" s="166"/>
      <c r="G13" s="167"/>
      <c r="H13" s="168"/>
    </row>
    <row r="14" spans="1:8" ht="23.25">
      <c r="A14" s="246">
        <v>9</v>
      </c>
      <c r="B14" s="247">
        <v>203402</v>
      </c>
      <c r="C14" s="248" t="s">
        <v>131</v>
      </c>
      <c r="D14" s="279" t="s">
        <v>132</v>
      </c>
      <c r="E14" s="150"/>
      <c r="F14" s="166"/>
      <c r="G14" s="167"/>
      <c r="H14" s="168"/>
    </row>
    <row r="15" spans="1:8" ht="43.5">
      <c r="A15" s="246">
        <v>10</v>
      </c>
      <c r="B15" s="247">
        <v>204104</v>
      </c>
      <c r="C15" s="248" t="s">
        <v>133</v>
      </c>
      <c r="D15" s="279" t="s">
        <v>134</v>
      </c>
      <c r="E15" s="150"/>
      <c r="F15" s="166"/>
      <c r="G15" s="167"/>
      <c r="H15" s="168"/>
    </row>
    <row r="16" spans="1:8" ht="43.5">
      <c r="A16" s="246">
        <v>11</v>
      </c>
      <c r="B16" s="247">
        <v>204203</v>
      </c>
      <c r="C16" s="248" t="s">
        <v>135</v>
      </c>
      <c r="D16" s="279" t="s">
        <v>136</v>
      </c>
      <c r="E16" s="150"/>
      <c r="F16" s="166"/>
      <c r="G16" s="183"/>
      <c r="H16" s="168"/>
    </row>
    <row r="17" spans="1:8" ht="43.5">
      <c r="A17" s="246">
        <v>12</v>
      </c>
      <c r="B17" s="247">
        <v>204204</v>
      </c>
      <c r="C17" s="248" t="s">
        <v>137</v>
      </c>
      <c r="D17" s="279" t="s">
        <v>138</v>
      </c>
      <c r="E17" s="150"/>
      <c r="F17" s="166"/>
      <c r="G17" s="167"/>
      <c r="H17" s="168"/>
    </row>
    <row r="18" spans="1:8" ht="43.5">
      <c r="A18" s="246">
        <v>13</v>
      </c>
      <c r="B18" s="247">
        <v>204213</v>
      </c>
      <c r="C18" s="248" t="s">
        <v>139</v>
      </c>
      <c r="D18" s="279" t="s">
        <v>140</v>
      </c>
      <c r="E18" s="150"/>
      <c r="F18" s="166"/>
      <c r="G18" s="167"/>
      <c r="H18" s="168"/>
    </row>
    <row r="19" spans="1:8" ht="43.5">
      <c r="A19" s="246">
        <v>14</v>
      </c>
      <c r="B19" s="247">
        <v>204215</v>
      </c>
      <c r="C19" s="248" t="s">
        <v>141</v>
      </c>
      <c r="D19" s="279" t="s">
        <v>142</v>
      </c>
      <c r="E19" s="150"/>
      <c r="F19" s="166"/>
      <c r="G19" s="167"/>
      <c r="H19" s="168"/>
    </row>
    <row r="20" spans="1:8" ht="23.25">
      <c r="A20" s="246">
        <v>15</v>
      </c>
      <c r="B20" s="247">
        <v>204218</v>
      </c>
      <c r="C20" s="248" t="s">
        <v>143</v>
      </c>
      <c r="D20" s="279" t="s">
        <v>144</v>
      </c>
      <c r="E20" s="150"/>
      <c r="F20" s="166"/>
      <c r="G20" s="167"/>
      <c r="H20" s="168"/>
    </row>
    <row r="21" spans="1:8" ht="43.5">
      <c r="A21" s="246">
        <v>16</v>
      </c>
      <c r="B21" s="247">
        <v>204312</v>
      </c>
      <c r="C21" s="248" t="s">
        <v>145</v>
      </c>
      <c r="D21" s="279" t="s">
        <v>146</v>
      </c>
      <c r="E21" s="150"/>
      <c r="F21" s="166"/>
      <c r="G21" s="167"/>
      <c r="H21" s="168"/>
    </row>
    <row r="22" spans="1:8" ht="23.25">
      <c r="A22" s="246">
        <v>17</v>
      </c>
      <c r="B22" s="247">
        <v>204316</v>
      </c>
      <c r="C22" s="248" t="s">
        <v>147</v>
      </c>
      <c r="D22" s="279" t="s">
        <v>148</v>
      </c>
      <c r="E22" s="150"/>
      <c r="F22" s="166"/>
      <c r="G22" s="167"/>
      <c r="H22" s="168"/>
    </row>
    <row r="23" spans="1:8" ht="23.25">
      <c r="A23" s="246">
        <v>18</v>
      </c>
      <c r="B23" s="247">
        <v>204318</v>
      </c>
      <c r="C23" s="248" t="s">
        <v>149</v>
      </c>
      <c r="D23" s="279" t="s">
        <v>150</v>
      </c>
      <c r="E23" s="150"/>
      <c r="F23" s="166"/>
      <c r="G23" s="167"/>
      <c r="H23" s="168"/>
    </row>
    <row r="24" spans="1:8" ht="23.25">
      <c r="A24" s="246">
        <v>19</v>
      </c>
      <c r="B24" s="247">
        <v>204410</v>
      </c>
      <c r="C24" s="248" t="s">
        <v>151</v>
      </c>
      <c r="D24" s="279" t="s">
        <v>152</v>
      </c>
      <c r="E24" s="150"/>
      <c r="F24" s="166"/>
      <c r="G24" s="167"/>
      <c r="H24" s="168"/>
    </row>
    <row r="25" spans="1:8" ht="24" thickBot="1">
      <c r="A25" s="280">
        <v>20</v>
      </c>
      <c r="B25" s="281">
        <v>204420</v>
      </c>
      <c r="C25" s="282" t="s">
        <v>153</v>
      </c>
      <c r="D25" s="283" t="s">
        <v>154</v>
      </c>
      <c r="E25" s="151"/>
      <c r="F25" s="152"/>
      <c r="G25" s="146"/>
      <c r="H25" s="147"/>
    </row>
    <row r="26" spans="1:8" ht="23.25">
      <c r="A26" s="336" t="s">
        <v>158</v>
      </c>
      <c r="B26" s="336"/>
      <c r="C26" s="336"/>
      <c r="D26" s="336"/>
      <c r="E26" s="336"/>
      <c r="F26" s="336"/>
      <c r="G26" s="171"/>
      <c r="H26" s="171"/>
    </row>
    <row r="27" spans="1:8" ht="23.25">
      <c r="A27" s="122" t="s">
        <v>249</v>
      </c>
      <c r="B27" s="119"/>
      <c r="C27" s="119"/>
      <c r="D27" s="119"/>
      <c r="E27" s="112"/>
      <c r="F27" s="284"/>
      <c r="H27" s="110" t="s">
        <v>262</v>
      </c>
    </row>
    <row r="28" spans="1:8" ht="23.25">
      <c r="A28" s="122"/>
      <c r="B28" s="122"/>
      <c r="C28" s="122"/>
      <c r="D28" s="122"/>
      <c r="E28" s="122"/>
      <c r="F28" s="284"/>
      <c r="H28" s="110"/>
    </row>
    <row r="29" spans="1:8" ht="23.25">
      <c r="A29" s="112"/>
      <c r="B29" s="98"/>
      <c r="C29" s="99"/>
      <c r="D29" s="100"/>
      <c r="E29" s="113"/>
      <c r="F29" s="97"/>
      <c r="G29" s="64"/>
      <c r="H29" s="64"/>
    </row>
    <row r="30" spans="2:8" ht="23.25">
      <c r="B30" s="98"/>
      <c r="C30" s="100"/>
      <c r="D30" s="99"/>
      <c r="E30" s="114"/>
      <c r="F30" s="116"/>
      <c r="G30" s="117"/>
      <c r="H30" s="117"/>
    </row>
    <row r="31" spans="2:8" ht="23.25">
      <c r="B31" s="98"/>
      <c r="C31" s="100"/>
      <c r="D31" s="99"/>
      <c r="E31" s="114"/>
      <c r="F31" s="115"/>
      <c r="G31" s="114"/>
      <c r="H31" s="114"/>
    </row>
    <row r="32" spans="2:8" ht="23.25">
      <c r="B32" s="98"/>
      <c r="C32" s="100"/>
      <c r="D32" s="99"/>
      <c r="E32" s="114"/>
      <c r="F32" s="115"/>
      <c r="G32" s="114"/>
      <c r="H32" s="114"/>
    </row>
    <row r="33" spans="2:8" ht="23.25">
      <c r="B33" s="98"/>
      <c r="C33" s="100"/>
      <c r="D33" s="99"/>
      <c r="E33" s="114"/>
      <c r="F33" s="115"/>
      <c r="G33" s="114"/>
      <c r="H33" s="114"/>
    </row>
    <row r="34" spans="2:4" ht="23.25">
      <c r="B34" s="98"/>
      <c r="C34" s="99"/>
      <c r="D34" s="100"/>
    </row>
    <row r="35" spans="2:4" ht="23.25">
      <c r="B35" s="98"/>
      <c r="C35" s="100"/>
      <c r="D35" s="99"/>
    </row>
    <row r="36" spans="2:4" ht="23.25">
      <c r="B36" s="98"/>
      <c r="C36" s="100"/>
      <c r="D36" s="99"/>
    </row>
    <row r="37" spans="2:4" ht="23.25">
      <c r="B37" s="98"/>
      <c r="C37" s="99"/>
      <c r="D37" s="100"/>
    </row>
    <row r="38" spans="2:4" ht="23.25">
      <c r="B38" s="98"/>
      <c r="C38" s="100"/>
      <c r="D38" s="99"/>
    </row>
    <row r="39" spans="2:4" ht="23.25">
      <c r="B39" s="98"/>
      <c r="C39" s="100"/>
      <c r="D39" s="99"/>
    </row>
    <row r="40" spans="2:4" ht="23.25">
      <c r="B40" s="98"/>
      <c r="C40" s="100"/>
      <c r="D40" s="99"/>
    </row>
    <row r="41" spans="2:4" ht="23.25">
      <c r="B41" s="98"/>
      <c r="C41" s="100"/>
      <c r="D41" s="99"/>
    </row>
    <row r="42" spans="2:4" ht="23.25">
      <c r="B42" s="98"/>
      <c r="C42" s="99"/>
      <c r="D42" s="100"/>
    </row>
    <row r="43" spans="2:4" ht="23.25">
      <c r="B43" s="98"/>
      <c r="C43" s="99"/>
      <c r="D43" s="100"/>
    </row>
    <row r="44" spans="2:4" ht="23.25">
      <c r="B44" s="98"/>
      <c r="C44" s="99"/>
      <c r="D44" s="100"/>
    </row>
    <row r="45" spans="2:4" ht="23.25">
      <c r="B45" s="98"/>
      <c r="C45" s="99"/>
      <c r="D45" s="100"/>
    </row>
    <row r="46" spans="2:4" ht="23.25">
      <c r="B46" s="98"/>
      <c r="C46" s="100"/>
      <c r="D46" s="100"/>
    </row>
    <row r="47" spans="2:4" ht="23.25">
      <c r="B47" s="98"/>
      <c r="C47" s="100"/>
      <c r="D47" s="99"/>
    </row>
    <row r="48" spans="2:4" ht="23.25">
      <c r="B48" s="98"/>
      <c r="C48" s="100"/>
      <c r="D48" s="99"/>
    </row>
    <row r="49" spans="2:4" ht="23.25">
      <c r="B49" s="98"/>
      <c r="C49" s="100"/>
      <c r="D49" s="99"/>
    </row>
    <row r="50" spans="2:4" ht="23.25">
      <c r="B50" s="98"/>
      <c r="C50" s="100"/>
      <c r="D50" s="99"/>
    </row>
    <row r="51" spans="2:4" ht="23.25">
      <c r="B51" s="98"/>
      <c r="C51" s="100"/>
      <c r="D51" s="99"/>
    </row>
    <row r="52" spans="2:4" ht="23.25">
      <c r="B52" s="98"/>
      <c r="C52" s="100"/>
      <c r="D52" s="99"/>
    </row>
    <row r="53" spans="2:4" ht="23.25">
      <c r="B53" s="98"/>
      <c r="C53" s="100"/>
      <c r="D53" s="99"/>
    </row>
    <row r="54" spans="2:4" ht="23.25">
      <c r="B54" s="98"/>
      <c r="C54" s="100"/>
      <c r="D54" s="99"/>
    </row>
    <row r="55" spans="2:4" ht="23.25">
      <c r="B55" s="118"/>
      <c r="C55" s="119"/>
      <c r="D55" s="119"/>
    </row>
  </sheetData>
  <sheetProtection/>
  <mergeCells count="7">
    <mergeCell ref="E3:H3"/>
    <mergeCell ref="A26:F26"/>
    <mergeCell ref="A3:D3"/>
    <mergeCell ref="B4:B5"/>
    <mergeCell ref="A4:A5"/>
    <mergeCell ref="F4:F5"/>
    <mergeCell ref="E4:E5"/>
  </mergeCells>
  <printOptions horizontalCentered="1"/>
  <pageMargins left="0.1968503937007874" right="0.15748031496062992" top="0.5118110236220472" bottom="0.2755905511811024" header="0.31496062992125984" footer="0.15748031496062992"/>
  <pageSetup horizontalDpi="600" verticalDpi="600" orientation="portrait" paperSize="9" scale="60" r:id="rId2"/>
  <headerFooter alignWithMargins="0">
    <oddHeader>&amp;R&amp;"TH SarabunPSK,Bold"ศบส., ศนท. C-6.1-2  -  2. สวทส.</oddHeader>
    <oddFooter>&amp;L&amp;10&amp;K00+000&amp;Z&amp;F\&amp;A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20"/>
  <sheetViews>
    <sheetView zoomScaleSheetLayoutView="100" workbookViewId="0" topLeftCell="A1">
      <selection activeCell="G19" sqref="G19"/>
    </sheetView>
  </sheetViews>
  <sheetFormatPr defaultColWidth="9.140625" defaultRowHeight="21.75"/>
  <cols>
    <col min="1" max="1" width="5.421875" style="105" customWidth="1"/>
    <col min="2" max="2" width="8.00390625" style="109" customWidth="1"/>
    <col min="3" max="3" width="35.28125" style="108" customWidth="1"/>
    <col min="4" max="4" width="46.8515625" style="108" customWidth="1"/>
    <col min="5" max="6" width="9.140625" style="105" customWidth="1"/>
    <col min="7" max="7" width="15.8515625" style="105" customWidth="1"/>
    <col min="8" max="8" width="21.28125" style="105" customWidth="1"/>
    <col min="9" max="16384" width="9.140625" style="105" customWidth="1"/>
  </cols>
  <sheetData>
    <row r="1" spans="1:4" s="101" customFormat="1" ht="24">
      <c r="A1" s="133" t="s">
        <v>260</v>
      </c>
      <c r="B1" s="134"/>
      <c r="C1" s="135"/>
      <c r="D1" s="135"/>
    </row>
    <row r="2" spans="1:4" ht="27.75" customHeight="1" thickBot="1">
      <c r="A2" s="165" t="s">
        <v>159</v>
      </c>
      <c r="B2" s="103"/>
      <c r="C2" s="104"/>
      <c r="D2" s="104"/>
    </row>
    <row r="3" spans="1:8" s="106" customFormat="1" ht="44.25" customHeight="1">
      <c r="A3" s="348" t="s">
        <v>160</v>
      </c>
      <c r="B3" s="349"/>
      <c r="C3" s="349"/>
      <c r="D3" s="350"/>
      <c r="E3" s="351" t="s">
        <v>246</v>
      </c>
      <c r="F3" s="352"/>
      <c r="G3" s="352"/>
      <c r="H3" s="353"/>
    </row>
    <row r="4" spans="1:8" s="106" customFormat="1" ht="19.5" customHeight="1">
      <c r="A4" s="342" t="s">
        <v>12</v>
      </c>
      <c r="B4" s="340" t="s">
        <v>16</v>
      </c>
      <c r="C4" s="157" t="s">
        <v>17</v>
      </c>
      <c r="D4" s="158"/>
      <c r="E4" s="346" t="s">
        <v>12</v>
      </c>
      <c r="F4" s="344" t="s">
        <v>16</v>
      </c>
      <c r="G4" s="153" t="s">
        <v>17</v>
      </c>
      <c r="H4" s="154"/>
    </row>
    <row r="5" spans="1:8" s="106" customFormat="1" ht="19.5" customHeight="1" thickBot="1">
      <c r="A5" s="343"/>
      <c r="B5" s="341"/>
      <c r="C5" s="143" t="s">
        <v>18</v>
      </c>
      <c r="D5" s="144" t="s">
        <v>19</v>
      </c>
      <c r="E5" s="354"/>
      <c r="F5" s="355"/>
      <c r="G5" s="258" t="s">
        <v>18</v>
      </c>
      <c r="H5" s="201" t="s">
        <v>19</v>
      </c>
    </row>
    <row r="6" spans="1:8" ht="23.25">
      <c r="A6" s="246">
        <v>1</v>
      </c>
      <c r="B6" s="249">
        <v>302291</v>
      </c>
      <c r="C6" s="249" t="s">
        <v>161</v>
      </c>
      <c r="D6" s="285" t="s">
        <v>162</v>
      </c>
      <c r="E6" s="232"/>
      <c r="F6" s="233"/>
      <c r="G6" s="233"/>
      <c r="H6" s="234"/>
    </row>
    <row r="7" spans="1:8" ht="23.25">
      <c r="A7" s="246">
        <v>2</v>
      </c>
      <c r="B7" s="249">
        <v>302342</v>
      </c>
      <c r="C7" s="249" t="s">
        <v>163</v>
      </c>
      <c r="D7" s="285" t="s">
        <v>164</v>
      </c>
      <c r="E7" s="208"/>
      <c r="F7" s="209"/>
      <c r="G7" s="210"/>
      <c r="H7" s="211"/>
    </row>
    <row r="8" spans="1:8" ht="23.25">
      <c r="A8" s="246">
        <v>3</v>
      </c>
      <c r="B8" s="249">
        <v>303326</v>
      </c>
      <c r="C8" s="249" t="s">
        <v>165</v>
      </c>
      <c r="D8" s="285" t="s">
        <v>166</v>
      </c>
      <c r="E8" s="207"/>
      <c r="F8" s="209"/>
      <c r="G8" s="212"/>
      <c r="H8" s="213"/>
    </row>
    <row r="9" spans="1:8" ht="23.25">
      <c r="A9" s="246">
        <v>4</v>
      </c>
      <c r="B9" s="249">
        <v>305221</v>
      </c>
      <c r="C9" s="249" t="s">
        <v>167</v>
      </c>
      <c r="D9" s="285" t="s">
        <v>168</v>
      </c>
      <c r="E9" s="208"/>
      <c r="F9" s="209"/>
      <c r="G9" s="210"/>
      <c r="H9" s="211"/>
    </row>
    <row r="10" spans="1:8" ht="23.25">
      <c r="A10" s="246">
        <v>5</v>
      </c>
      <c r="B10" s="249">
        <v>305222</v>
      </c>
      <c r="C10" s="249" t="s">
        <v>169</v>
      </c>
      <c r="D10" s="285" t="s">
        <v>170</v>
      </c>
      <c r="E10" s="207"/>
      <c r="F10" s="209"/>
      <c r="G10" s="210"/>
      <c r="H10" s="211"/>
    </row>
    <row r="11" spans="1:8" s="107" customFormat="1" ht="23.25">
      <c r="A11" s="246">
        <v>6</v>
      </c>
      <c r="B11" s="249">
        <v>305332</v>
      </c>
      <c r="C11" s="249" t="s">
        <v>171</v>
      </c>
      <c r="D11" s="285" t="s">
        <v>172</v>
      </c>
      <c r="E11" s="208"/>
      <c r="F11" s="209"/>
      <c r="G11" s="210"/>
      <c r="H11" s="211"/>
    </row>
    <row r="12" spans="1:8" ht="23.25">
      <c r="A12" s="246">
        <v>7</v>
      </c>
      <c r="B12" s="249">
        <v>305333</v>
      </c>
      <c r="C12" s="249" t="s">
        <v>173</v>
      </c>
      <c r="D12" s="285" t="s">
        <v>174</v>
      </c>
      <c r="E12" s="207"/>
      <c r="F12" s="209"/>
      <c r="G12" s="210"/>
      <c r="H12" s="211"/>
    </row>
    <row r="13" spans="1:8" ht="18.75" customHeight="1">
      <c r="A13" s="149"/>
      <c r="B13" s="166"/>
      <c r="C13" s="167"/>
      <c r="D13" s="168"/>
      <c r="E13" s="207"/>
      <c r="F13" s="209"/>
      <c r="G13" s="210"/>
      <c r="H13" s="211"/>
    </row>
    <row r="14" spans="1:8" ht="18.75" customHeight="1" thickBot="1">
      <c r="A14" s="231"/>
      <c r="B14" s="152"/>
      <c r="C14" s="146"/>
      <c r="D14" s="147"/>
      <c r="E14" s="305"/>
      <c r="F14" s="306"/>
      <c r="G14" s="307"/>
      <c r="H14" s="308"/>
    </row>
    <row r="15" spans="1:4" ht="18.75" customHeight="1">
      <c r="A15" s="169" t="s">
        <v>250</v>
      </c>
      <c r="B15" s="170"/>
      <c r="C15" s="171"/>
      <c r="D15" s="297" t="s">
        <v>261</v>
      </c>
    </row>
    <row r="16" spans="2:4" ht="23.25">
      <c r="B16" s="98"/>
      <c r="C16" s="100"/>
      <c r="D16" s="99"/>
    </row>
    <row r="17" spans="2:4" ht="23.25">
      <c r="B17" s="98"/>
      <c r="C17" s="100"/>
      <c r="D17" s="99"/>
    </row>
    <row r="18" spans="2:4" ht="23.25">
      <c r="B18" s="98"/>
      <c r="C18" s="100"/>
      <c r="D18" s="99"/>
    </row>
    <row r="19" spans="2:4" ht="23.25">
      <c r="B19" s="98"/>
      <c r="C19" s="100"/>
      <c r="D19" s="99"/>
    </row>
    <row r="20" spans="2:4" ht="23.25">
      <c r="B20" s="118"/>
      <c r="C20" s="119"/>
      <c r="D20" s="119"/>
    </row>
  </sheetData>
  <sheetProtection/>
  <mergeCells count="6">
    <mergeCell ref="A3:D3"/>
    <mergeCell ref="B4:B5"/>
    <mergeCell ref="A4:A5"/>
    <mergeCell ref="E3:H3"/>
    <mergeCell ref="E4:E5"/>
    <mergeCell ref="F4:F5"/>
  </mergeCells>
  <printOptions horizontalCentered="1"/>
  <pageMargins left="0.35433070866141736" right="0.15748031496062992" top="0.5511811023622047" bottom="0.4330708661417323" header="0.2755905511811024" footer="0.2362204724409449"/>
  <pageSetup horizontalDpi="600" verticalDpi="600" orientation="portrait" paperSize="9" scale="68" r:id="rId2"/>
  <headerFooter alignWithMargins="0">
    <oddHeader>&amp;R&amp;"TH SarabunPSK,Bold"ศบส., ศนท. C-6.1-2  -  3. สวทก.</oddHeader>
    <oddFooter>&amp;L&amp;"TH SarabunPSK,Regular"&amp;8&amp;K00+000&amp;Z&amp;F\&amp;A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43"/>
  <sheetViews>
    <sheetView zoomScale="80" zoomScaleNormal="80" zoomScaleSheetLayoutView="100" workbookViewId="0" topLeftCell="A1">
      <selection activeCell="M24" sqref="M24"/>
    </sheetView>
  </sheetViews>
  <sheetFormatPr defaultColWidth="9.140625" defaultRowHeight="21.75"/>
  <cols>
    <col min="1" max="1" width="5.8515625" style="13" customWidth="1"/>
    <col min="2" max="2" width="7.140625" style="15" bestFit="1" customWidth="1"/>
    <col min="3" max="3" width="39.421875" style="15" bestFit="1" customWidth="1"/>
    <col min="4" max="4" width="56.00390625" style="15" customWidth="1"/>
    <col min="5" max="5" width="9.00390625" style="13" customWidth="1"/>
    <col min="6" max="6" width="9.140625" style="13" customWidth="1"/>
    <col min="7" max="7" width="20.7109375" style="13" customWidth="1"/>
    <col min="8" max="8" width="24.140625" style="13" customWidth="1"/>
    <col min="9" max="16384" width="9.140625" style="13" customWidth="1"/>
  </cols>
  <sheetData>
    <row r="1" spans="1:4" s="4" customFormat="1" ht="22.5" customHeight="1">
      <c r="A1" s="1" t="s">
        <v>260</v>
      </c>
      <c r="B1" s="2"/>
      <c r="C1" s="3"/>
      <c r="D1" s="3"/>
    </row>
    <row r="2" spans="1:4" s="7" customFormat="1" ht="21" customHeight="1" thickBot="1">
      <c r="A2" s="5" t="s">
        <v>175</v>
      </c>
      <c r="B2" s="6"/>
      <c r="C2" s="6"/>
      <c r="D2" s="6"/>
    </row>
    <row r="3" spans="1:8" s="8" customFormat="1" ht="44.25" customHeight="1">
      <c r="A3" s="356" t="s">
        <v>176</v>
      </c>
      <c r="B3" s="357"/>
      <c r="C3" s="357"/>
      <c r="D3" s="358"/>
      <c r="E3" s="351" t="s">
        <v>246</v>
      </c>
      <c r="F3" s="352"/>
      <c r="G3" s="352"/>
      <c r="H3" s="353"/>
    </row>
    <row r="4" spans="1:8" s="8" customFormat="1" ht="18.75" customHeight="1">
      <c r="A4" s="361" t="s">
        <v>12</v>
      </c>
      <c r="B4" s="359" t="s">
        <v>16</v>
      </c>
      <c r="C4" s="9" t="s">
        <v>17</v>
      </c>
      <c r="D4" s="10"/>
      <c r="E4" s="346" t="s">
        <v>12</v>
      </c>
      <c r="F4" s="344" t="s">
        <v>16</v>
      </c>
      <c r="G4" s="153" t="s">
        <v>17</v>
      </c>
      <c r="H4" s="154"/>
    </row>
    <row r="5" spans="1:8" s="8" customFormat="1" ht="18.75" customHeight="1" thickBot="1">
      <c r="A5" s="362"/>
      <c r="B5" s="360"/>
      <c r="C5" s="11" t="s">
        <v>18</v>
      </c>
      <c r="D5" s="12" t="s">
        <v>19</v>
      </c>
      <c r="E5" s="354"/>
      <c r="F5" s="355"/>
      <c r="G5" s="258" t="s">
        <v>18</v>
      </c>
      <c r="H5" s="201" t="s">
        <v>19</v>
      </c>
    </row>
    <row r="6" spans="1:8" ht="19.5" customHeight="1">
      <c r="A6" s="159">
        <v>1</v>
      </c>
      <c r="B6" s="242">
        <v>403421</v>
      </c>
      <c r="C6" s="242" t="s">
        <v>177</v>
      </c>
      <c r="D6" s="286" t="s">
        <v>178</v>
      </c>
      <c r="E6" s="232"/>
      <c r="F6" s="233"/>
      <c r="G6" s="233"/>
      <c r="H6" s="234"/>
    </row>
    <row r="7" spans="1:8" ht="19.5" customHeight="1">
      <c r="A7" s="159">
        <f>A6+1</f>
        <v>2</v>
      </c>
      <c r="B7" s="242">
        <v>423101</v>
      </c>
      <c r="C7" s="242" t="s">
        <v>179</v>
      </c>
      <c r="D7" s="286" t="s">
        <v>180</v>
      </c>
      <c r="E7" s="208"/>
      <c r="F7" s="209"/>
      <c r="G7" s="210"/>
      <c r="H7" s="211"/>
    </row>
    <row r="8" spans="1:8" ht="19.5" customHeight="1">
      <c r="A8" s="159">
        <f aca="true" t="shared" si="0" ref="A8:A33">A7+1</f>
        <v>3</v>
      </c>
      <c r="B8" s="242">
        <v>423205</v>
      </c>
      <c r="C8" s="242" t="s">
        <v>181</v>
      </c>
      <c r="D8" s="286" t="s">
        <v>182</v>
      </c>
      <c r="E8" s="207"/>
      <c r="F8" s="209"/>
      <c r="G8" s="212"/>
      <c r="H8" s="213"/>
    </row>
    <row r="9" spans="1:8" ht="19.5" customHeight="1">
      <c r="A9" s="159">
        <f t="shared" si="0"/>
        <v>4</v>
      </c>
      <c r="B9" s="242">
        <v>423304</v>
      </c>
      <c r="C9" s="242" t="s">
        <v>183</v>
      </c>
      <c r="D9" s="286" t="s">
        <v>184</v>
      </c>
      <c r="E9" s="208"/>
      <c r="F9" s="209"/>
      <c r="G9" s="210"/>
      <c r="H9" s="211"/>
    </row>
    <row r="10" spans="1:8" ht="19.5" customHeight="1">
      <c r="A10" s="159">
        <f t="shared" si="0"/>
        <v>5</v>
      </c>
      <c r="B10" s="242">
        <v>423322</v>
      </c>
      <c r="C10" s="242" t="s">
        <v>185</v>
      </c>
      <c r="D10" s="286" t="s">
        <v>186</v>
      </c>
      <c r="E10" s="207"/>
      <c r="F10" s="209"/>
      <c r="G10" s="210"/>
      <c r="H10" s="211"/>
    </row>
    <row r="11" spans="1:8" ht="19.5" customHeight="1">
      <c r="A11" s="159">
        <f t="shared" si="0"/>
        <v>6</v>
      </c>
      <c r="B11" s="242">
        <v>424201</v>
      </c>
      <c r="C11" s="242" t="s">
        <v>187</v>
      </c>
      <c r="D11" s="286" t="s">
        <v>188</v>
      </c>
      <c r="E11" s="208"/>
      <c r="F11" s="209"/>
      <c r="G11" s="210"/>
      <c r="H11" s="211"/>
    </row>
    <row r="12" spans="1:8" ht="19.5" customHeight="1">
      <c r="A12" s="159">
        <f t="shared" si="0"/>
        <v>7</v>
      </c>
      <c r="B12" s="242">
        <v>424313</v>
      </c>
      <c r="C12" s="242" t="s">
        <v>189</v>
      </c>
      <c r="D12" s="286" t="s">
        <v>190</v>
      </c>
      <c r="E12" s="207"/>
      <c r="F12" s="209"/>
      <c r="G12" s="210"/>
      <c r="H12" s="211"/>
    </row>
    <row r="13" spans="1:8" ht="19.5" customHeight="1">
      <c r="A13" s="159">
        <f t="shared" si="0"/>
        <v>8</v>
      </c>
      <c r="B13" s="242">
        <v>428202</v>
      </c>
      <c r="C13" s="242" t="s">
        <v>191</v>
      </c>
      <c r="D13" s="286" t="s">
        <v>192</v>
      </c>
      <c r="E13" s="207"/>
      <c r="F13" s="209"/>
      <c r="G13" s="210"/>
      <c r="H13" s="211"/>
    </row>
    <row r="14" spans="1:8" ht="21.75">
      <c r="A14" s="159">
        <f t="shared" si="0"/>
        <v>9</v>
      </c>
      <c r="B14" s="242">
        <v>428303</v>
      </c>
      <c r="C14" s="242" t="s">
        <v>193</v>
      </c>
      <c r="D14" s="286" t="s">
        <v>194</v>
      </c>
      <c r="E14" s="207"/>
      <c r="F14" s="209"/>
      <c r="G14" s="212"/>
      <c r="H14" s="213"/>
    </row>
    <row r="15" spans="1:8" ht="19.5" customHeight="1">
      <c r="A15" s="159">
        <f t="shared" si="0"/>
        <v>10</v>
      </c>
      <c r="B15" s="242">
        <v>428413</v>
      </c>
      <c r="C15" s="242" t="s">
        <v>195</v>
      </c>
      <c r="D15" s="286" t="s">
        <v>196</v>
      </c>
      <c r="E15" s="207"/>
      <c r="F15" s="209"/>
      <c r="G15" s="210"/>
      <c r="H15" s="211"/>
    </row>
    <row r="16" spans="1:8" ht="19.5" customHeight="1">
      <c r="A16" s="159">
        <f t="shared" si="0"/>
        <v>11</v>
      </c>
      <c r="B16" s="242">
        <v>428419</v>
      </c>
      <c r="C16" s="242" t="s">
        <v>197</v>
      </c>
      <c r="D16" s="286" t="s">
        <v>198</v>
      </c>
      <c r="E16" s="214"/>
      <c r="F16" s="215"/>
      <c r="G16" s="212"/>
      <c r="H16" s="216"/>
    </row>
    <row r="17" spans="1:8" ht="19.5" customHeight="1">
      <c r="A17" s="159">
        <f t="shared" si="0"/>
        <v>12</v>
      </c>
      <c r="B17" s="242">
        <v>429201</v>
      </c>
      <c r="C17" s="242" t="s">
        <v>199</v>
      </c>
      <c r="D17" s="286" t="s">
        <v>200</v>
      </c>
      <c r="E17" s="214"/>
      <c r="F17" s="215"/>
      <c r="G17" s="212"/>
      <c r="H17" s="217"/>
    </row>
    <row r="18" spans="1:8" ht="19.5" customHeight="1">
      <c r="A18" s="159">
        <f t="shared" si="0"/>
        <v>13</v>
      </c>
      <c r="B18" s="242">
        <v>429203</v>
      </c>
      <c r="C18" s="242" t="s">
        <v>201</v>
      </c>
      <c r="D18" s="286" t="s">
        <v>202</v>
      </c>
      <c r="E18" s="207"/>
      <c r="F18" s="209"/>
      <c r="G18" s="212"/>
      <c r="H18" s="213"/>
    </row>
    <row r="19" spans="1:8" ht="19.5" customHeight="1">
      <c r="A19" s="159">
        <f t="shared" si="0"/>
        <v>14</v>
      </c>
      <c r="B19" s="242">
        <v>429292</v>
      </c>
      <c r="C19" s="242" t="s">
        <v>203</v>
      </c>
      <c r="D19" s="286" t="s">
        <v>204</v>
      </c>
      <c r="E19" s="207"/>
      <c r="F19" s="209"/>
      <c r="G19" s="210"/>
      <c r="H19" s="211"/>
    </row>
    <row r="20" spans="1:8" ht="19.5" customHeight="1">
      <c r="A20" s="159">
        <f t="shared" si="0"/>
        <v>15</v>
      </c>
      <c r="B20" s="242">
        <v>429294</v>
      </c>
      <c r="C20" s="242" t="s">
        <v>205</v>
      </c>
      <c r="D20" s="286" t="s">
        <v>206</v>
      </c>
      <c r="E20" s="207"/>
      <c r="F20" s="209"/>
      <c r="G20" s="212"/>
      <c r="H20" s="213"/>
    </row>
    <row r="21" spans="1:8" ht="19.5" customHeight="1">
      <c r="A21" s="159">
        <f t="shared" si="0"/>
        <v>16</v>
      </c>
      <c r="B21" s="242">
        <v>429295</v>
      </c>
      <c r="C21" s="242" t="s">
        <v>207</v>
      </c>
      <c r="D21" s="286" t="s">
        <v>208</v>
      </c>
      <c r="E21" s="219"/>
      <c r="F21" s="215"/>
      <c r="G21" s="220"/>
      <c r="H21" s="216"/>
    </row>
    <row r="22" spans="1:8" ht="19.5" customHeight="1">
      <c r="A22" s="159">
        <f t="shared" si="0"/>
        <v>17</v>
      </c>
      <c r="B22" s="242">
        <v>429298</v>
      </c>
      <c r="C22" s="242" t="s">
        <v>209</v>
      </c>
      <c r="D22" s="286" t="s">
        <v>210</v>
      </c>
      <c r="E22" s="208"/>
      <c r="F22" s="209"/>
      <c r="G22" s="210"/>
      <c r="H22" s="211"/>
    </row>
    <row r="23" spans="1:8" ht="19.5" customHeight="1">
      <c r="A23" s="159">
        <f t="shared" si="0"/>
        <v>18</v>
      </c>
      <c r="B23" s="242">
        <v>429299</v>
      </c>
      <c r="C23" s="242" t="s">
        <v>211</v>
      </c>
      <c r="D23" s="286" t="s">
        <v>212</v>
      </c>
      <c r="E23" s="208"/>
      <c r="F23" s="209"/>
      <c r="G23" s="210"/>
      <c r="H23" s="211"/>
    </row>
    <row r="24" spans="1:8" ht="19.5" customHeight="1">
      <c r="A24" s="159">
        <f t="shared" si="0"/>
        <v>19</v>
      </c>
      <c r="B24" s="242">
        <v>429312</v>
      </c>
      <c r="C24" s="242" t="s">
        <v>213</v>
      </c>
      <c r="D24" s="286" t="s">
        <v>214</v>
      </c>
      <c r="E24" s="208"/>
      <c r="F24" s="209"/>
      <c r="G24" s="210"/>
      <c r="H24" s="211"/>
    </row>
    <row r="25" spans="1:8" ht="19.5" customHeight="1">
      <c r="A25" s="159">
        <f t="shared" si="0"/>
        <v>20</v>
      </c>
      <c r="B25" s="242">
        <v>429314</v>
      </c>
      <c r="C25" s="242" t="s">
        <v>215</v>
      </c>
      <c r="D25" s="286" t="s">
        <v>216</v>
      </c>
      <c r="E25" s="208"/>
      <c r="F25" s="209"/>
      <c r="G25" s="210"/>
      <c r="H25" s="211"/>
    </row>
    <row r="26" spans="1:8" ht="19.5" customHeight="1">
      <c r="A26" s="159">
        <f t="shared" si="0"/>
        <v>21</v>
      </c>
      <c r="B26" s="242">
        <v>429403</v>
      </c>
      <c r="C26" s="242" t="s">
        <v>217</v>
      </c>
      <c r="D26" s="286" t="s">
        <v>218</v>
      </c>
      <c r="E26" s="208"/>
      <c r="F26" s="209"/>
      <c r="G26" s="210"/>
      <c r="H26" s="211"/>
    </row>
    <row r="27" spans="1:8" ht="19.5" customHeight="1">
      <c r="A27" s="159">
        <f t="shared" si="0"/>
        <v>22</v>
      </c>
      <c r="B27" s="242">
        <v>430211</v>
      </c>
      <c r="C27" s="242" t="s">
        <v>219</v>
      </c>
      <c r="D27" s="286" t="s">
        <v>220</v>
      </c>
      <c r="E27" s="208"/>
      <c r="F27" s="209"/>
      <c r="G27" s="210"/>
      <c r="H27" s="211"/>
    </row>
    <row r="28" spans="1:8" ht="19.5" customHeight="1">
      <c r="A28" s="159">
        <f t="shared" si="0"/>
        <v>23</v>
      </c>
      <c r="B28" s="242">
        <v>430212</v>
      </c>
      <c r="C28" s="242" t="s">
        <v>221</v>
      </c>
      <c r="D28" s="286" t="s">
        <v>222</v>
      </c>
      <c r="E28" s="208"/>
      <c r="F28" s="209"/>
      <c r="G28" s="210"/>
      <c r="H28" s="211"/>
    </row>
    <row r="29" spans="1:8" ht="19.5" customHeight="1">
      <c r="A29" s="159">
        <f t="shared" si="0"/>
        <v>24</v>
      </c>
      <c r="B29" s="242">
        <v>430331</v>
      </c>
      <c r="C29" s="242" t="s">
        <v>223</v>
      </c>
      <c r="D29" s="286" t="s">
        <v>224</v>
      </c>
      <c r="E29" s="208"/>
      <c r="F29" s="209"/>
      <c r="G29" s="210"/>
      <c r="H29" s="211"/>
    </row>
    <row r="30" spans="1:8" ht="19.5" customHeight="1">
      <c r="A30" s="159">
        <f t="shared" si="0"/>
        <v>25</v>
      </c>
      <c r="B30" s="242">
        <v>430332</v>
      </c>
      <c r="C30" s="242" t="s">
        <v>225</v>
      </c>
      <c r="D30" s="286" t="s">
        <v>226</v>
      </c>
      <c r="E30" s="208"/>
      <c r="F30" s="209"/>
      <c r="G30" s="210"/>
      <c r="H30" s="211"/>
    </row>
    <row r="31" spans="1:8" ht="19.5" customHeight="1">
      <c r="A31" s="159">
        <f t="shared" si="0"/>
        <v>26</v>
      </c>
      <c r="B31" s="242">
        <v>432207</v>
      </c>
      <c r="C31" s="242" t="s">
        <v>227</v>
      </c>
      <c r="D31" s="286" t="s">
        <v>228</v>
      </c>
      <c r="E31" s="208"/>
      <c r="F31" s="209"/>
      <c r="G31" s="210"/>
      <c r="H31" s="211"/>
    </row>
    <row r="32" spans="1:8" ht="19.5" customHeight="1">
      <c r="A32" s="159">
        <f t="shared" si="0"/>
        <v>27</v>
      </c>
      <c r="B32" s="242">
        <v>432311</v>
      </c>
      <c r="C32" s="242" t="s">
        <v>229</v>
      </c>
      <c r="D32" s="286" t="s">
        <v>230</v>
      </c>
      <c r="E32" s="208"/>
      <c r="F32" s="209"/>
      <c r="G32" s="210"/>
      <c r="H32" s="211"/>
    </row>
    <row r="33" spans="1:8" ht="19.5" customHeight="1">
      <c r="A33" s="159">
        <f t="shared" si="0"/>
        <v>28</v>
      </c>
      <c r="B33" s="242">
        <v>432314</v>
      </c>
      <c r="C33" s="242" t="s">
        <v>231</v>
      </c>
      <c r="D33" s="286" t="s">
        <v>232</v>
      </c>
      <c r="E33" s="208"/>
      <c r="F33" s="209"/>
      <c r="G33" s="210"/>
      <c r="H33" s="211"/>
    </row>
    <row r="34" spans="1:8" ht="19.5" customHeight="1" thickBot="1">
      <c r="A34" s="227"/>
      <c r="B34" s="228"/>
      <c r="C34" s="229"/>
      <c r="D34" s="230"/>
      <c r="E34" s="309"/>
      <c r="F34" s="306"/>
      <c r="G34" s="310"/>
      <c r="H34" s="311"/>
    </row>
    <row r="35" spans="1:8" ht="12.75" customHeight="1">
      <c r="A35" s="160"/>
      <c r="B35" s="161"/>
      <c r="C35" s="162"/>
      <c r="D35" s="162"/>
      <c r="E35" s="293"/>
      <c r="F35" s="294"/>
      <c r="G35" s="295"/>
      <c r="H35" s="292"/>
    </row>
    <row r="36" spans="1:8" ht="18.75" customHeight="1">
      <c r="A36" s="14" t="s">
        <v>253</v>
      </c>
      <c r="D36" s="298" t="s">
        <v>258</v>
      </c>
      <c r="E36" s="293"/>
      <c r="F36" s="294"/>
      <c r="G36" s="295"/>
      <c r="H36" s="292"/>
    </row>
    <row r="37" spans="4:8" ht="22.5" customHeight="1">
      <c r="D37" s="13"/>
      <c r="E37" s="293"/>
      <c r="F37" s="294"/>
      <c r="G37" s="295"/>
      <c r="H37" s="292"/>
    </row>
    <row r="38" spans="1:8" ht="22.5" customHeight="1">
      <c r="A38" s="164"/>
      <c r="E38" s="293"/>
      <c r="F38" s="294"/>
      <c r="G38" s="295"/>
      <c r="H38" s="292"/>
    </row>
    <row r="39" spans="5:8" ht="21.75">
      <c r="E39" s="293"/>
      <c r="F39" s="294"/>
      <c r="G39" s="295"/>
      <c r="H39" s="292"/>
    </row>
    <row r="40" spans="5:8" ht="21.75">
      <c r="E40" s="293"/>
      <c r="F40" s="294"/>
      <c r="G40" s="295"/>
      <c r="H40" s="292"/>
    </row>
    <row r="41" spans="5:8" ht="21.75">
      <c r="E41" s="293"/>
      <c r="F41" s="294"/>
      <c r="G41" s="295"/>
      <c r="H41" s="292"/>
    </row>
    <row r="42" spans="5:8" ht="21.75">
      <c r="E42" s="293"/>
      <c r="F42" s="294"/>
      <c r="G42" s="295"/>
      <c r="H42" s="292"/>
    </row>
    <row r="43" spans="5:8" ht="21.75">
      <c r="E43" s="293"/>
      <c r="F43" s="294"/>
      <c r="G43" s="295"/>
      <c r="H43" s="292"/>
    </row>
  </sheetData>
  <sheetProtection/>
  <mergeCells count="6">
    <mergeCell ref="A3:D3"/>
    <mergeCell ref="B4:B5"/>
    <mergeCell ref="A4:A5"/>
    <mergeCell ref="E3:H3"/>
    <mergeCell ref="E4:E5"/>
    <mergeCell ref="F4:F5"/>
  </mergeCells>
  <printOptions horizontalCentered="1"/>
  <pageMargins left="0.35433070866141736" right="0.15748031496062992" top="0.5905511811023623" bottom="0.31496062992125984" header="0.3937007874015748" footer="0.15748031496062992"/>
  <pageSetup horizontalDpi="600" verticalDpi="600" orientation="portrait" paperSize="9" scale="54" r:id="rId2"/>
  <headerFooter alignWithMargins="0">
    <oddHeader>&amp;R&amp;"TH SarabunPSK,Bold"ศบส., ศนท. C-6.1-2 -  4. สววศ.</oddHeader>
    <oddFooter>&amp;L&amp;10&amp;K00+000&amp;Z&amp;F\&amp;A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45"/>
  <sheetViews>
    <sheetView zoomScaleSheetLayoutView="90" workbookViewId="0" topLeftCell="A4">
      <selection activeCell="C19" sqref="C19"/>
    </sheetView>
  </sheetViews>
  <sheetFormatPr defaultColWidth="9.140625" defaultRowHeight="21.75"/>
  <cols>
    <col min="1" max="1" width="6.140625" style="13" customWidth="1"/>
    <col min="2" max="2" width="8.28125" style="15" customWidth="1"/>
    <col min="3" max="3" width="45.28125" style="15" customWidth="1"/>
    <col min="4" max="4" width="41.140625" style="15" customWidth="1"/>
    <col min="5" max="6" width="9.140625" style="13" customWidth="1"/>
    <col min="7" max="7" width="13.421875" style="13" customWidth="1"/>
    <col min="8" max="8" width="16.57421875" style="13" customWidth="1"/>
    <col min="9" max="16384" width="9.140625" style="13" customWidth="1"/>
  </cols>
  <sheetData>
    <row r="1" spans="1:4" s="4" customFormat="1" ht="27.75">
      <c r="A1" s="1" t="s">
        <v>260</v>
      </c>
      <c r="B1" s="2"/>
      <c r="C1" s="3"/>
      <c r="D1" s="3"/>
    </row>
    <row r="2" spans="1:4" s="7" customFormat="1" ht="7.5" customHeight="1">
      <c r="A2" s="172"/>
      <c r="B2" s="16"/>
      <c r="C2" s="16"/>
      <c r="D2" s="16"/>
    </row>
    <row r="3" spans="1:4" s="7" customFormat="1" ht="28.5" thickBot="1">
      <c r="A3" s="173" t="s">
        <v>233</v>
      </c>
      <c r="B3" s="6"/>
      <c r="C3" s="6"/>
      <c r="D3" s="6"/>
    </row>
    <row r="4" spans="1:8" s="8" customFormat="1" ht="51" customHeight="1">
      <c r="A4" s="356" t="s">
        <v>45</v>
      </c>
      <c r="B4" s="357"/>
      <c r="C4" s="357"/>
      <c r="D4" s="358"/>
      <c r="E4" s="351" t="s">
        <v>246</v>
      </c>
      <c r="F4" s="352"/>
      <c r="G4" s="352"/>
      <c r="H4" s="353"/>
    </row>
    <row r="5" spans="1:8" s="8" customFormat="1" ht="21.75" customHeight="1">
      <c r="A5" s="361" t="s">
        <v>12</v>
      </c>
      <c r="B5" s="359" t="s">
        <v>16</v>
      </c>
      <c r="C5" s="9" t="s">
        <v>17</v>
      </c>
      <c r="D5" s="10"/>
      <c r="E5" s="346" t="s">
        <v>12</v>
      </c>
      <c r="F5" s="344" t="s">
        <v>16</v>
      </c>
      <c r="G5" s="153" t="s">
        <v>17</v>
      </c>
      <c r="H5" s="154"/>
    </row>
    <row r="6" spans="1:8" s="8" customFormat="1" ht="22.5" thickBot="1">
      <c r="A6" s="362"/>
      <c r="B6" s="360"/>
      <c r="C6" s="11" t="s">
        <v>18</v>
      </c>
      <c r="D6" s="12" t="s">
        <v>19</v>
      </c>
      <c r="E6" s="354"/>
      <c r="F6" s="355"/>
      <c r="G6" s="258" t="s">
        <v>18</v>
      </c>
      <c r="H6" s="201" t="s">
        <v>19</v>
      </c>
    </row>
    <row r="7" spans="1:8" ht="18.75" customHeight="1">
      <c r="A7" s="214">
        <v>1</v>
      </c>
      <c r="B7" s="243">
        <v>617212</v>
      </c>
      <c r="C7" s="243" t="s">
        <v>234</v>
      </c>
      <c r="D7" s="287" t="s">
        <v>235</v>
      </c>
      <c r="E7" s="232"/>
      <c r="F7" s="233"/>
      <c r="G7" s="233"/>
      <c r="H7" s="234"/>
    </row>
    <row r="8" spans="1:8" ht="18.75" customHeight="1">
      <c r="A8" s="214">
        <v>2</v>
      </c>
      <c r="B8" s="243">
        <v>617322</v>
      </c>
      <c r="C8" s="243" t="s">
        <v>236</v>
      </c>
      <c r="D8" s="287" t="s">
        <v>237</v>
      </c>
      <c r="E8" s="208"/>
      <c r="F8" s="209"/>
      <c r="G8" s="210"/>
      <c r="H8" s="211"/>
    </row>
    <row r="9" spans="1:8" ht="18.75" customHeight="1">
      <c r="A9" s="214">
        <v>3</v>
      </c>
      <c r="B9" s="243">
        <v>617323</v>
      </c>
      <c r="C9" s="243" t="s">
        <v>238</v>
      </c>
      <c r="D9" s="287" t="s">
        <v>239</v>
      </c>
      <c r="E9" s="207"/>
      <c r="F9" s="209"/>
      <c r="G9" s="212"/>
      <c r="H9" s="213"/>
    </row>
    <row r="10" spans="1:8" ht="18.75" customHeight="1">
      <c r="A10" s="214">
        <v>4</v>
      </c>
      <c r="B10" s="243">
        <v>617331</v>
      </c>
      <c r="C10" s="243" t="s">
        <v>240</v>
      </c>
      <c r="D10" s="287" t="s">
        <v>241</v>
      </c>
      <c r="E10" s="208"/>
      <c r="F10" s="209"/>
      <c r="G10" s="210"/>
      <c r="H10" s="211"/>
    </row>
    <row r="11" spans="1:8" ht="18.75" customHeight="1">
      <c r="A11" s="214">
        <v>5</v>
      </c>
      <c r="B11" s="243">
        <v>617332</v>
      </c>
      <c r="C11" s="243" t="s">
        <v>236</v>
      </c>
      <c r="D11" s="287" t="s">
        <v>237</v>
      </c>
      <c r="E11" s="207"/>
      <c r="F11" s="209"/>
      <c r="G11" s="210"/>
      <c r="H11" s="211"/>
    </row>
    <row r="12" spans="1:8" ht="21.75">
      <c r="A12" s="214">
        <v>6</v>
      </c>
      <c r="B12" s="243">
        <v>618344</v>
      </c>
      <c r="C12" s="243" t="s">
        <v>242</v>
      </c>
      <c r="D12" s="287" t="s">
        <v>243</v>
      </c>
      <c r="E12" s="208"/>
      <c r="F12" s="209"/>
      <c r="G12" s="210"/>
      <c r="H12" s="211"/>
    </row>
    <row r="13" spans="1:8" ht="18.75" customHeight="1" thickBot="1">
      <c r="A13" s="189"/>
      <c r="B13" s="225"/>
      <c r="C13" s="225"/>
      <c r="D13" s="226"/>
      <c r="E13" s="305"/>
      <c r="F13" s="306"/>
      <c r="G13" s="310"/>
      <c r="H13" s="311"/>
    </row>
    <row r="14" spans="5:8" ht="21.75">
      <c r="E14" s="289"/>
      <c r="F14" s="294"/>
      <c r="G14" s="295"/>
      <c r="H14" s="292"/>
    </row>
    <row r="15" spans="1:8" ht="21.75">
      <c r="A15" s="14" t="s">
        <v>251</v>
      </c>
      <c r="D15" s="298" t="s">
        <v>258</v>
      </c>
      <c r="E15" s="289"/>
      <c r="F15" s="294"/>
      <c r="G15" s="292"/>
      <c r="H15" s="295"/>
    </row>
    <row r="16" spans="5:8" ht="21.75">
      <c r="E16" s="289"/>
      <c r="F16" s="294"/>
      <c r="G16" s="295"/>
      <c r="H16" s="292"/>
    </row>
    <row r="17" spans="5:8" ht="21.75">
      <c r="E17" s="300"/>
      <c r="F17" s="301"/>
      <c r="G17" s="292"/>
      <c r="H17" s="302"/>
    </row>
    <row r="18" spans="5:8" ht="21.75">
      <c r="E18" s="300"/>
      <c r="F18" s="301"/>
      <c r="G18" s="292"/>
      <c r="H18" s="303"/>
    </row>
    <row r="19" spans="5:8" ht="21.75">
      <c r="E19" s="289"/>
      <c r="F19" s="294"/>
      <c r="G19" s="292"/>
      <c r="H19" s="295"/>
    </row>
    <row r="20" spans="5:8" ht="21.75">
      <c r="E20" s="289"/>
      <c r="F20" s="294"/>
      <c r="G20" s="295"/>
      <c r="H20" s="292"/>
    </row>
    <row r="21" spans="5:8" ht="21.75">
      <c r="E21" s="289"/>
      <c r="F21" s="294"/>
      <c r="G21" s="292"/>
      <c r="H21" s="295"/>
    </row>
    <row r="22" spans="5:8" ht="21.75">
      <c r="E22" s="304"/>
      <c r="F22" s="301"/>
      <c r="G22" s="303"/>
      <c r="H22" s="302"/>
    </row>
    <row r="23" spans="5:8" ht="21.75">
      <c r="E23" s="293"/>
      <c r="F23" s="294"/>
      <c r="G23" s="295"/>
      <c r="H23" s="292"/>
    </row>
    <row r="24" spans="5:8" ht="21.75">
      <c r="E24" s="293"/>
      <c r="F24" s="294"/>
      <c r="G24" s="295"/>
      <c r="H24" s="292"/>
    </row>
    <row r="25" spans="5:8" ht="21.75">
      <c r="E25" s="293"/>
      <c r="F25" s="294"/>
      <c r="G25" s="295"/>
      <c r="H25" s="292"/>
    </row>
    <row r="26" spans="5:8" ht="21.75">
      <c r="E26" s="293"/>
      <c r="F26" s="294"/>
      <c r="G26" s="295"/>
      <c r="H26" s="292"/>
    </row>
    <row r="27" spans="5:8" ht="21.75">
      <c r="E27" s="293"/>
      <c r="F27" s="294"/>
      <c r="G27" s="295"/>
      <c r="H27" s="292"/>
    </row>
    <row r="28" spans="5:8" ht="21.75">
      <c r="E28" s="293"/>
      <c r="F28" s="294"/>
      <c r="G28" s="295"/>
      <c r="H28" s="292"/>
    </row>
    <row r="29" spans="5:8" ht="21.75">
      <c r="E29" s="293"/>
      <c r="F29" s="294"/>
      <c r="G29" s="295"/>
      <c r="H29" s="292"/>
    </row>
    <row r="30" spans="5:8" ht="21.75">
      <c r="E30" s="293"/>
      <c r="F30" s="294"/>
      <c r="G30" s="295"/>
      <c r="H30" s="292"/>
    </row>
    <row r="31" spans="5:8" ht="21.75">
      <c r="E31" s="293"/>
      <c r="F31" s="294"/>
      <c r="G31" s="295"/>
      <c r="H31" s="292"/>
    </row>
    <row r="32" spans="5:8" ht="21.75">
      <c r="E32" s="293"/>
      <c r="F32" s="294"/>
      <c r="G32" s="295"/>
      <c r="H32" s="292"/>
    </row>
    <row r="33" spans="5:8" ht="21.75">
      <c r="E33" s="293"/>
      <c r="F33" s="294"/>
      <c r="G33" s="295"/>
      <c r="H33" s="292"/>
    </row>
    <row r="34" spans="5:8" ht="21.75">
      <c r="E34" s="293"/>
      <c r="F34" s="294"/>
      <c r="G34" s="295"/>
      <c r="H34" s="292"/>
    </row>
    <row r="35" spans="5:8" ht="21.75">
      <c r="E35" s="293"/>
      <c r="F35" s="294"/>
      <c r="G35" s="295"/>
      <c r="H35" s="292"/>
    </row>
    <row r="36" spans="5:8" ht="21.75">
      <c r="E36" s="293"/>
      <c r="F36" s="294"/>
      <c r="G36" s="295"/>
      <c r="H36" s="292"/>
    </row>
    <row r="37" spans="5:8" ht="21.75">
      <c r="E37" s="293"/>
      <c r="F37" s="294"/>
      <c r="G37" s="295"/>
      <c r="H37" s="292"/>
    </row>
    <row r="38" spans="5:8" ht="21.75">
      <c r="E38" s="293"/>
      <c r="F38" s="294"/>
      <c r="G38" s="295"/>
      <c r="H38" s="292"/>
    </row>
    <row r="39" spans="5:8" ht="21.75">
      <c r="E39" s="293"/>
      <c r="F39" s="294"/>
      <c r="G39" s="295"/>
      <c r="H39" s="292"/>
    </row>
    <row r="40" spans="5:8" ht="21.75">
      <c r="E40" s="293"/>
      <c r="F40" s="294"/>
      <c r="G40" s="295"/>
      <c r="H40" s="292"/>
    </row>
    <row r="41" spans="5:8" ht="21.75">
      <c r="E41" s="293"/>
      <c r="F41" s="294"/>
      <c r="G41" s="295"/>
      <c r="H41" s="292"/>
    </row>
    <row r="42" spans="5:8" ht="21.75">
      <c r="E42" s="293"/>
      <c r="F42" s="294"/>
      <c r="G42" s="295"/>
      <c r="H42" s="292"/>
    </row>
    <row r="43" spans="5:8" ht="21.75">
      <c r="E43" s="293"/>
      <c r="F43" s="294"/>
      <c r="G43" s="295"/>
      <c r="H43" s="292"/>
    </row>
    <row r="44" spans="5:8" ht="21.75">
      <c r="E44" s="293"/>
      <c r="F44" s="294"/>
      <c r="G44" s="295"/>
      <c r="H44" s="292"/>
    </row>
    <row r="45" spans="5:8" ht="21.75">
      <c r="E45" s="83"/>
      <c r="F45" s="83"/>
      <c r="G45" s="83"/>
      <c r="H45" s="83"/>
    </row>
  </sheetData>
  <sheetProtection/>
  <mergeCells count="6">
    <mergeCell ref="A4:D4"/>
    <mergeCell ref="B5:B6"/>
    <mergeCell ref="A5:A6"/>
    <mergeCell ref="E4:H4"/>
    <mergeCell ref="E5:E6"/>
    <mergeCell ref="F5:F6"/>
  </mergeCells>
  <printOptions horizontalCentered="1"/>
  <pageMargins left="0.35433070866141736" right="0.15748031496062992" top="0.5511811023622047" bottom="0.4330708661417323" header="0.35433070866141736" footer="0.2362204724409449"/>
  <pageSetup horizontalDpi="600" verticalDpi="600" orientation="portrait" paperSize="9" scale="68" r:id="rId2"/>
  <headerFooter alignWithMargins="0">
    <oddHeader>&amp;R&amp;"TH SarabunPSK,Bold"ศบส., ศนท. C-6.1-2  -  5. สวพ.</oddHeader>
    <oddFooter>&amp;L&amp;10&amp;K00+000&amp;Z&amp;F\&amp;A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="90" zoomScaleNormal="90" zoomScaleSheetLayoutView="98" workbookViewId="0" topLeftCell="A1">
      <selection activeCell="G16" sqref="G16"/>
    </sheetView>
  </sheetViews>
  <sheetFormatPr defaultColWidth="9.140625" defaultRowHeight="21.75"/>
  <cols>
    <col min="1" max="1" width="6.140625" style="78" customWidth="1"/>
    <col min="2" max="2" width="9.421875" style="87" customWidth="1"/>
    <col min="3" max="3" width="34.00390625" style="87" customWidth="1"/>
    <col min="4" max="4" width="36.28125" style="87" customWidth="1"/>
    <col min="5" max="5" width="6.140625" style="78" customWidth="1"/>
    <col min="6" max="6" width="9.28125" style="78" customWidth="1"/>
    <col min="7" max="7" width="27.421875" style="78" customWidth="1"/>
    <col min="8" max="8" width="25.421875" style="78" customWidth="1"/>
    <col min="9" max="16384" width="9.140625" style="83" customWidth="1"/>
  </cols>
  <sheetData>
    <row r="1" spans="1:8" s="193" customFormat="1" ht="27.75">
      <c r="A1" s="1" t="s">
        <v>260</v>
      </c>
      <c r="B1" s="65"/>
      <c r="C1" s="67"/>
      <c r="D1" s="67"/>
      <c r="E1" s="66"/>
      <c r="F1" s="66"/>
      <c r="G1" s="66"/>
      <c r="H1" s="66"/>
    </row>
    <row r="2" spans="1:8" s="194" customFormat="1" ht="40.5" customHeight="1" thickBot="1">
      <c r="A2" s="174" t="s">
        <v>245</v>
      </c>
      <c r="B2" s="68"/>
      <c r="C2" s="68"/>
      <c r="D2" s="68"/>
      <c r="E2" s="69"/>
      <c r="F2" s="69"/>
      <c r="G2" s="69"/>
      <c r="H2" s="69"/>
    </row>
    <row r="3" spans="1:8" s="250" customFormat="1" ht="49.5" customHeight="1">
      <c r="A3" s="366" t="s">
        <v>248</v>
      </c>
      <c r="B3" s="367"/>
      <c r="C3" s="367"/>
      <c r="D3" s="368"/>
      <c r="E3" s="351" t="s">
        <v>246</v>
      </c>
      <c r="F3" s="352"/>
      <c r="G3" s="352"/>
      <c r="H3" s="353"/>
    </row>
    <row r="4" spans="1:8" s="195" customFormat="1" ht="21.75" customHeight="1">
      <c r="A4" s="363" t="s">
        <v>12</v>
      </c>
      <c r="B4" s="359" t="s">
        <v>16</v>
      </c>
      <c r="C4" s="72" t="s">
        <v>17</v>
      </c>
      <c r="D4" s="73"/>
      <c r="E4" s="346" t="s">
        <v>12</v>
      </c>
      <c r="F4" s="344" t="s">
        <v>16</v>
      </c>
      <c r="G4" s="153" t="s">
        <v>17</v>
      </c>
      <c r="H4" s="154"/>
    </row>
    <row r="5" spans="1:8" s="195" customFormat="1" ht="22.5" thickBot="1">
      <c r="A5" s="364"/>
      <c r="B5" s="365"/>
      <c r="C5" s="75" t="s">
        <v>18</v>
      </c>
      <c r="D5" s="76" t="s">
        <v>19</v>
      </c>
      <c r="E5" s="354"/>
      <c r="F5" s="355"/>
      <c r="G5" s="181" t="s">
        <v>18</v>
      </c>
      <c r="H5" s="201" t="s">
        <v>19</v>
      </c>
    </row>
    <row r="6" spans="1:9" ht="18.75" customHeight="1">
      <c r="A6" s="197"/>
      <c r="B6" s="198"/>
      <c r="C6" s="199"/>
      <c r="D6" s="200"/>
      <c r="E6" s="232"/>
      <c r="F6" s="233"/>
      <c r="G6" s="233"/>
      <c r="H6" s="234"/>
      <c r="I6" s="196"/>
    </row>
    <row r="7" spans="1:9" ht="18.75" customHeight="1">
      <c r="A7" s="197"/>
      <c r="B7" s="198"/>
      <c r="C7" s="199"/>
      <c r="D7" s="200"/>
      <c r="E7" s="208"/>
      <c r="F7" s="209"/>
      <c r="G7" s="210"/>
      <c r="H7" s="211"/>
      <c r="I7" s="196"/>
    </row>
    <row r="8" spans="1:9" ht="18.75" customHeight="1" thickBot="1">
      <c r="A8" s="176"/>
      <c r="B8" s="175"/>
      <c r="C8" s="175"/>
      <c r="D8" s="177"/>
      <c r="E8" s="207"/>
      <c r="F8" s="209"/>
      <c r="G8" s="212"/>
      <c r="H8" s="213"/>
      <c r="I8" s="196"/>
    </row>
    <row r="9" spans="1:9" ht="18.75" customHeight="1">
      <c r="A9" s="369" t="s">
        <v>46</v>
      </c>
      <c r="B9" s="370"/>
      <c r="C9" s="370"/>
      <c r="D9" s="371"/>
      <c r="E9" s="208"/>
      <c r="F9" s="209"/>
      <c r="G9" s="210"/>
      <c r="H9" s="211"/>
      <c r="I9" s="196"/>
    </row>
    <row r="10" spans="1:9" ht="18.75" customHeight="1">
      <c r="A10" s="372" t="s">
        <v>49</v>
      </c>
      <c r="B10" s="373"/>
      <c r="C10" s="373"/>
      <c r="D10" s="374"/>
      <c r="E10" s="207"/>
      <c r="F10" s="209"/>
      <c r="G10" s="210"/>
      <c r="H10" s="211"/>
      <c r="I10" s="196"/>
    </row>
    <row r="11" spans="1:9" ht="18.75" customHeight="1">
      <c r="A11" s="363" t="s">
        <v>12</v>
      </c>
      <c r="B11" s="359" t="s">
        <v>16</v>
      </c>
      <c r="C11" s="72" t="s">
        <v>17</v>
      </c>
      <c r="D11" s="73"/>
      <c r="E11" s="208"/>
      <c r="F11" s="209"/>
      <c r="G11" s="210"/>
      <c r="H11" s="211"/>
      <c r="I11" s="196"/>
    </row>
    <row r="12" spans="1:9" ht="18.75" customHeight="1" thickBot="1">
      <c r="A12" s="364"/>
      <c r="B12" s="365"/>
      <c r="C12" s="75" t="s">
        <v>18</v>
      </c>
      <c r="D12" s="76" t="s">
        <v>19</v>
      </c>
      <c r="E12" s="207"/>
      <c r="F12" s="209"/>
      <c r="G12" s="210"/>
      <c r="H12" s="211"/>
      <c r="I12" s="196"/>
    </row>
    <row r="13" spans="1:9" ht="18.75" customHeight="1">
      <c r="A13" s="207">
        <v>1</v>
      </c>
      <c r="B13" s="179"/>
      <c r="C13" s="178"/>
      <c r="D13" s="180"/>
      <c r="E13" s="207"/>
      <c r="F13" s="209"/>
      <c r="G13" s="210"/>
      <c r="H13" s="211"/>
      <c r="I13" s="196"/>
    </row>
    <row r="14" spans="1:9" ht="18.75" customHeight="1">
      <c r="A14" s="207">
        <f>A13+1</f>
        <v>2</v>
      </c>
      <c r="B14" s="179"/>
      <c r="C14" s="178"/>
      <c r="D14" s="180"/>
      <c r="E14" s="207"/>
      <c r="F14" s="209"/>
      <c r="G14" s="212"/>
      <c r="H14" s="213"/>
      <c r="I14" s="196"/>
    </row>
    <row r="15" spans="1:9" ht="18.75" customHeight="1">
      <c r="A15" s="207"/>
      <c r="B15" s="179"/>
      <c r="C15" s="178"/>
      <c r="D15" s="180"/>
      <c r="E15" s="207"/>
      <c r="F15" s="209"/>
      <c r="G15" s="210"/>
      <c r="H15" s="211"/>
      <c r="I15" s="196"/>
    </row>
    <row r="16" spans="1:9" ht="18.75" customHeight="1">
      <c r="A16" s="207">
        <f>A14+1</f>
        <v>3</v>
      </c>
      <c r="B16" s="179"/>
      <c r="C16" s="178"/>
      <c r="D16" s="180"/>
      <c r="E16" s="214"/>
      <c r="F16" s="215"/>
      <c r="G16" s="212"/>
      <c r="H16" s="216"/>
      <c r="I16" s="196"/>
    </row>
    <row r="17" spans="1:9" ht="18.75" customHeight="1">
      <c r="A17" s="207"/>
      <c r="B17" s="179"/>
      <c r="C17" s="178"/>
      <c r="D17" s="180"/>
      <c r="E17" s="214"/>
      <c r="F17" s="215"/>
      <c r="G17" s="212"/>
      <c r="H17" s="217"/>
      <c r="I17" s="196"/>
    </row>
    <row r="18" spans="1:9" ht="18.75" customHeight="1">
      <c r="A18" s="207">
        <f>A16+1</f>
        <v>4</v>
      </c>
      <c r="B18" s="179"/>
      <c r="C18" s="178"/>
      <c r="D18" s="180"/>
      <c r="E18" s="207"/>
      <c r="F18" s="209"/>
      <c r="G18" s="212"/>
      <c r="H18" s="213"/>
      <c r="I18" s="196"/>
    </row>
    <row r="19" spans="1:9" ht="18.75" customHeight="1">
      <c r="A19" s="207"/>
      <c r="B19" s="179"/>
      <c r="C19" s="178"/>
      <c r="D19" s="180"/>
      <c r="E19" s="207"/>
      <c r="F19" s="209"/>
      <c r="G19" s="210"/>
      <c r="H19" s="211"/>
      <c r="I19" s="196"/>
    </row>
    <row r="20" spans="1:9" ht="18.75" customHeight="1">
      <c r="A20" s="207">
        <f>A18+1</f>
        <v>5</v>
      </c>
      <c r="B20" s="179"/>
      <c r="C20" s="218"/>
      <c r="D20" s="180"/>
      <c r="E20" s="207"/>
      <c r="F20" s="209"/>
      <c r="G20" s="212"/>
      <c r="H20" s="213"/>
      <c r="I20" s="196"/>
    </row>
    <row r="21" spans="1:9" ht="18.75" customHeight="1">
      <c r="A21" s="207">
        <f aca="true" t="shared" si="0" ref="A21:A43">A20+1</f>
        <v>6</v>
      </c>
      <c r="B21" s="179"/>
      <c r="C21" s="218"/>
      <c r="D21" s="180"/>
      <c r="E21" s="219"/>
      <c r="F21" s="215"/>
      <c r="G21" s="220"/>
      <c r="H21" s="216"/>
      <c r="I21" s="196"/>
    </row>
    <row r="22" spans="1:9" ht="18.75" customHeight="1">
      <c r="A22" s="207">
        <f t="shared" si="0"/>
        <v>7</v>
      </c>
      <c r="B22" s="179"/>
      <c r="C22" s="178"/>
      <c r="D22" s="180"/>
      <c r="E22" s="208"/>
      <c r="F22" s="209"/>
      <c r="G22" s="210"/>
      <c r="H22" s="211"/>
      <c r="I22" s="196"/>
    </row>
    <row r="23" spans="1:9" ht="18.75" customHeight="1">
      <c r="A23" s="207">
        <f t="shared" si="0"/>
        <v>8</v>
      </c>
      <c r="B23" s="179"/>
      <c r="C23" s="178"/>
      <c r="D23" s="180"/>
      <c r="E23" s="208"/>
      <c r="F23" s="209"/>
      <c r="G23" s="210"/>
      <c r="H23" s="211"/>
      <c r="I23" s="196"/>
    </row>
    <row r="24" spans="1:9" ht="18.75" customHeight="1">
      <c r="A24" s="207"/>
      <c r="B24" s="179"/>
      <c r="C24" s="178"/>
      <c r="D24" s="180"/>
      <c r="E24" s="208"/>
      <c r="F24" s="209"/>
      <c r="G24" s="210"/>
      <c r="H24" s="211"/>
      <c r="I24" s="196"/>
    </row>
    <row r="25" spans="1:9" ht="18.75" customHeight="1">
      <c r="A25" s="207">
        <f>A23+1</f>
        <v>9</v>
      </c>
      <c r="B25" s="179"/>
      <c r="C25" s="178"/>
      <c r="D25" s="180"/>
      <c r="E25" s="208"/>
      <c r="F25" s="209"/>
      <c r="G25" s="210"/>
      <c r="H25" s="211"/>
      <c r="I25" s="196"/>
    </row>
    <row r="26" spans="1:9" ht="18.75" customHeight="1">
      <c r="A26" s="207"/>
      <c r="B26" s="179"/>
      <c r="C26" s="178"/>
      <c r="D26" s="180"/>
      <c r="E26" s="208"/>
      <c r="F26" s="209"/>
      <c r="G26" s="210"/>
      <c r="H26" s="211"/>
      <c r="I26" s="196"/>
    </row>
    <row r="27" spans="1:9" ht="18.75" customHeight="1">
      <c r="A27" s="207">
        <f>A25+1</f>
        <v>10</v>
      </c>
      <c r="B27" s="179"/>
      <c r="C27" s="178"/>
      <c r="D27" s="180"/>
      <c r="E27" s="208"/>
      <c r="F27" s="209"/>
      <c r="G27" s="210"/>
      <c r="H27" s="211"/>
      <c r="I27" s="196"/>
    </row>
    <row r="28" spans="1:9" ht="18.75" customHeight="1">
      <c r="A28" s="207">
        <f t="shared" si="0"/>
        <v>11</v>
      </c>
      <c r="B28" s="179"/>
      <c r="C28" s="178"/>
      <c r="D28" s="180"/>
      <c r="E28" s="208"/>
      <c r="F28" s="209"/>
      <c r="G28" s="210"/>
      <c r="H28" s="211"/>
      <c r="I28" s="196"/>
    </row>
    <row r="29" spans="1:9" ht="18.75" customHeight="1">
      <c r="A29" s="207">
        <f t="shared" si="0"/>
        <v>12</v>
      </c>
      <c r="B29" s="179"/>
      <c r="C29" s="178"/>
      <c r="D29" s="180"/>
      <c r="E29" s="208"/>
      <c r="F29" s="209"/>
      <c r="G29" s="210"/>
      <c r="H29" s="211"/>
      <c r="I29" s="196"/>
    </row>
    <row r="30" spans="1:9" ht="18.75" customHeight="1">
      <c r="A30" s="207">
        <f t="shared" si="0"/>
        <v>13</v>
      </c>
      <c r="B30" s="179"/>
      <c r="C30" s="178"/>
      <c r="D30" s="180"/>
      <c r="E30" s="208"/>
      <c r="F30" s="209"/>
      <c r="G30" s="210"/>
      <c r="H30" s="211"/>
      <c r="I30" s="196"/>
    </row>
    <row r="31" spans="1:9" ht="18.75" customHeight="1">
      <c r="A31" s="207">
        <f t="shared" si="0"/>
        <v>14</v>
      </c>
      <c r="B31" s="179"/>
      <c r="C31" s="218"/>
      <c r="D31" s="180"/>
      <c r="E31" s="208"/>
      <c r="F31" s="209"/>
      <c r="G31" s="210"/>
      <c r="H31" s="211"/>
      <c r="I31" s="196"/>
    </row>
    <row r="32" spans="1:9" ht="18.75" customHeight="1">
      <c r="A32" s="207">
        <f t="shared" si="0"/>
        <v>15</v>
      </c>
      <c r="B32" s="179"/>
      <c r="C32" s="178"/>
      <c r="D32" s="180"/>
      <c r="E32" s="208"/>
      <c r="F32" s="209"/>
      <c r="G32" s="210"/>
      <c r="H32" s="211"/>
      <c r="I32" s="196"/>
    </row>
    <row r="33" spans="1:9" ht="18.75" customHeight="1">
      <c r="A33" s="207">
        <f t="shared" si="0"/>
        <v>16</v>
      </c>
      <c r="B33" s="179"/>
      <c r="C33" s="178"/>
      <c r="D33" s="180"/>
      <c r="E33" s="208"/>
      <c r="F33" s="209"/>
      <c r="G33" s="210"/>
      <c r="H33" s="211"/>
      <c r="I33" s="196"/>
    </row>
    <row r="34" spans="1:9" ht="18.75" customHeight="1">
      <c r="A34" s="207">
        <f t="shared" si="0"/>
        <v>17</v>
      </c>
      <c r="B34" s="179"/>
      <c r="C34" s="224"/>
      <c r="D34" s="180"/>
      <c r="E34" s="208"/>
      <c r="F34" s="209"/>
      <c r="G34" s="210"/>
      <c r="H34" s="211"/>
      <c r="I34" s="196"/>
    </row>
    <row r="35" spans="1:9" ht="18.75" customHeight="1">
      <c r="A35" s="207">
        <f t="shared" si="0"/>
        <v>18</v>
      </c>
      <c r="B35" s="179"/>
      <c r="C35" s="178"/>
      <c r="D35" s="180"/>
      <c r="E35" s="208"/>
      <c r="F35" s="209"/>
      <c r="G35" s="210"/>
      <c r="H35" s="211"/>
      <c r="I35" s="196"/>
    </row>
    <row r="36" spans="1:9" ht="18.75" customHeight="1">
      <c r="A36" s="207">
        <f t="shared" si="0"/>
        <v>19</v>
      </c>
      <c r="B36" s="179"/>
      <c r="C36" s="178"/>
      <c r="D36" s="180"/>
      <c r="E36" s="208"/>
      <c r="F36" s="209"/>
      <c r="G36" s="210"/>
      <c r="H36" s="211"/>
      <c r="I36" s="196"/>
    </row>
    <row r="37" spans="1:9" ht="18.75" customHeight="1">
      <c r="A37" s="207">
        <f t="shared" si="0"/>
        <v>20</v>
      </c>
      <c r="B37" s="179"/>
      <c r="C37" s="178"/>
      <c r="D37" s="180"/>
      <c r="E37" s="208"/>
      <c r="F37" s="209"/>
      <c r="G37" s="210"/>
      <c r="H37" s="211"/>
      <c r="I37" s="196"/>
    </row>
    <row r="38" spans="1:9" ht="18.75" customHeight="1">
      <c r="A38" s="207">
        <f t="shared" si="0"/>
        <v>21</v>
      </c>
      <c r="B38" s="179"/>
      <c r="C38" s="218"/>
      <c r="D38" s="180"/>
      <c r="E38" s="208"/>
      <c r="F38" s="209"/>
      <c r="G38" s="210"/>
      <c r="H38" s="211"/>
      <c r="I38" s="196"/>
    </row>
    <row r="39" spans="1:9" ht="18.75" customHeight="1">
      <c r="A39" s="207">
        <f t="shared" si="0"/>
        <v>22</v>
      </c>
      <c r="B39" s="179"/>
      <c r="C39" s="178"/>
      <c r="D39" s="180"/>
      <c r="E39" s="208"/>
      <c r="F39" s="209"/>
      <c r="G39" s="210"/>
      <c r="H39" s="211"/>
      <c r="I39" s="196"/>
    </row>
    <row r="40" spans="1:9" ht="18.75" customHeight="1">
      <c r="A40" s="207">
        <f t="shared" si="0"/>
        <v>23</v>
      </c>
      <c r="B40" s="179"/>
      <c r="C40" s="178"/>
      <c r="D40" s="180"/>
      <c r="E40" s="208"/>
      <c r="F40" s="209"/>
      <c r="G40" s="210"/>
      <c r="H40" s="211"/>
      <c r="I40" s="196"/>
    </row>
    <row r="41" spans="1:9" ht="18.75" customHeight="1">
      <c r="A41" s="207">
        <f t="shared" si="0"/>
        <v>24</v>
      </c>
      <c r="B41" s="179"/>
      <c r="C41" s="178"/>
      <c r="D41" s="180"/>
      <c r="E41" s="208"/>
      <c r="F41" s="209"/>
      <c r="G41" s="210"/>
      <c r="H41" s="211"/>
      <c r="I41" s="196"/>
    </row>
    <row r="42" spans="1:9" ht="18.75" customHeight="1">
      <c r="A42" s="207">
        <f t="shared" si="0"/>
        <v>25</v>
      </c>
      <c r="B42" s="179"/>
      <c r="C42" s="178"/>
      <c r="D42" s="180"/>
      <c r="E42" s="208"/>
      <c r="F42" s="209"/>
      <c r="G42" s="210"/>
      <c r="H42" s="211"/>
      <c r="I42" s="196"/>
    </row>
    <row r="43" spans="1:9" ht="18.75" customHeight="1" thickBot="1">
      <c r="A43" s="202">
        <f t="shared" si="0"/>
        <v>26</v>
      </c>
      <c r="B43" s="221"/>
      <c r="C43" s="222"/>
      <c r="D43" s="223"/>
      <c r="E43" s="204"/>
      <c r="F43" s="205"/>
      <c r="G43" s="206"/>
      <c r="H43" s="203"/>
      <c r="I43" s="196"/>
    </row>
    <row r="44" spans="1:4" s="124" customFormat="1" ht="15.75" customHeight="1">
      <c r="A44" s="126"/>
      <c r="B44" s="127"/>
      <c r="C44" s="86"/>
      <c r="D44" s="125"/>
    </row>
    <row r="45" spans="1:8" ht="21.75" customHeight="1">
      <c r="A45" s="128" t="s">
        <v>252</v>
      </c>
      <c r="H45" s="235" t="s">
        <v>258</v>
      </c>
    </row>
    <row r="46" spans="6:8" ht="23.25">
      <c r="F46" s="88"/>
      <c r="G46" s="90"/>
      <c r="H46" s="89"/>
    </row>
    <row r="47" spans="6:8" ht="23.25">
      <c r="F47" s="88"/>
      <c r="G47" s="89"/>
      <c r="H47" s="90"/>
    </row>
    <row r="48" spans="6:8" ht="23.25">
      <c r="F48" s="88"/>
      <c r="G48" s="89"/>
      <c r="H48" s="90"/>
    </row>
    <row r="49" spans="6:8" ht="23.25">
      <c r="F49" s="88"/>
      <c r="G49" s="89"/>
      <c r="H49" s="90"/>
    </row>
    <row r="50" spans="6:8" ht="23.25">
      <c r="F50" s="88"/>
      <c r="G50" s="89"/>
      <c r="H50" s="90"/>
    </row>
    <row r="51" spans="6:8" ht="23.25">
      <c r="F51" s="88"/>
      <c r="G51" s="89"/>
      <c r="H51" s="90"/>
    </row>
    <row r="52" spans="6:8" ht="23.25">
      <c r="F52" s="88"/>
      <c r="G52" s="90"/>
      <c r="H52" s="89"/>
    </row>
    <row r="53" spans="6:8" ht="23.25">
      <c r="F53" s="88"/>
      <c r="G53" s="89"/>
      <c r="H53" s="90"/>
    </row>
    <row r="54" spans="6:8" ht="23.25">
      <c r="F54" s="88"/>
      <c r="G54" s="90"/>
      <c r="H54" s="89"/>
    </row>
    <row r="55" spans="6:8" ht="23.25">
      <c r="F55" s="88"/>
      <c r="G55" s="90"/>
      <c r="H55" s="90"/>
    </row>
    <row r="56" spans="6:8" ht="23.25">
      <c r="F56" s="88"/>
      <c r="G56" s="90"/>
      <c r="H56" s="89"/>
    </row>
    <row r="57" spans="6:8" ht="23.25">
      <c r="F57" s="88"/>
      <c r="G57" s="89"/>
      <c r="H57" s="90"/>
    </row>
    <row r="58" spans="6:8" ht="23.25">
      <c r="F58" s="88"/>
      <c r="G58" s="90"/>
      <c r="H58" s="89"/>
    </row>
    <row r="59" spans="6:8" ht="23.25">
      <c r="F59" s="88"/>
      <c r="G59" s="90"/>
      <c r="H59" s="89"/>
    </row>
    <row r="60" spans="6:8" ht="23.25">
      <c r="F60" s="88"/>
      <c r="G60" s="89"/>
      <c r="H60" s="90"/>
    </row>
    <row r="61" spans="6:8" ht="23.25">
      <c r="F61" s="88"/>
      <c r="G61" s="89"/>
      <c r="H61" s="90"/>
    </row>
    <row r="62" spans="6:8" ht="23.25">
      <c r="F62" s="88"/>
      <c r="G62" s="89"/>
      <c r="H62" s="90"/>
    </row>
    <row r="63" spans="6:8" ht="23.25">
      <c r="F63" s="88"/>
      <c r="G63" s="89"/>
      <c r="H63" s="90"/>
    </row>
    <row r="64" spans="6:8" ht="23.25">
      <c r="F64" s="88"/>
      <c r="G64" s="89"/>
      <c r="H64" s="90"/>
    </row>
    <row r="65" spans="6:8" ht="23.25">
      <c r="F65" s="88"/>
      <c r="G65" s="89"/>
      <c r="H65" s="90"/>
    </row>
    <row r="66" spans="6:8" ht="23.25">
      <c r="F66" s="88"/>
      <c r="G66" s="90"/>
      <c r="H66" s="89"/>
    </row>
    <row r="67" spans="6:8" ht="23.25">
      <c r="F67" s="88"/>
      <c r="G67" s="89"/>
      <c r="H67" s="90"/>
    </row>
    <row r="68" spans="6:8" ht="23.25">
      <c r="F68" s="88"/>
      <c r="G68" s="89"/>
      <c r="H68" s="90"/>
    </row>
  </sheetData>
  <sheetProtection/>
  <mergeCells count="10">
    <mergeCell ref="A11:A12"/>
    <mergeCell ref="B11:B12"/>
    <mergeCell ref="E4:E5"/>
    <mergeCell ref="F4:F5"/>
    <mergeCell ref="E3:H3"/>
    <mergeCell ref="A3:D3"/>
    <mergeCell ref="B4:B5"/>
    <mergeCell ref="A4:A5"/>
    <mergeCell ref="A9:D9"/>
    <mergeCell ref="A10:D10"/>
  </mergeCells>
  <printOptions horizontalCentered="1"/>
  <pageMargins left="0.35433070866141736" right="0.15748031496062992" top="0.5511811023622047" bottom="0.35433070866141736" header="0.35433070866141736" footer="0.15748031496062992"/>
  <pageSetup horizontalDpi="600" verticalDpi="600" orientation="portrait" paperSize="9" scale="60" r:id="rId2"/>
  <headerFooter alignWithMargins="0">
    <oddHeader>&amp;R&amp;"TH SarabunPSK,Bold"ศบส., ศนท. C-6.1-2  -  6. สวพย.</oddHeader>
    <oddFooter>&amp;L&amp;10&amp;K00+000&amp;Z&amp;F\&amp;A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I69"/>
  <sheetViews>
    <sheetView zoomScale="90" zoomScaleNormal="90" zoomScaleSheetLayoutView="98" workbookViewId="0" topLeftCell="A19">
      <selection activeCell="D47" sqref="D47"/>
    </sheetView>
  </sheetViews>
  <sheetFormatPr defaultColWidth="9.140625" defaultRowHeight="21.75"/>
  <cols>
    <col min="1" max="1" width="6.140625" style="78" customWidth="1"/>
    <col min="2" max="2" width="9.421875" style="87" customWidth="1"/>
    <col min="3" max="3" width="34.00390625" style="87" customWidth="1"/>
    <col min="4" max="4" width="36.28125" style="87" customWidth="1"/>
    <col min="5" max="5" width="6.140625" style="78" customWidth="1"/>
    <col min="6" max="6" width="9.28125" style="78" customWidth="1"/>
    <col min="7" max="7" width="27.421875" style="78" customWidth="1"/>
    <col min="8" max="8" width="25.421875" style="78" customWidth="1"/>
    <col min="9" max="16384" width="9.140625" style="83" customWidth="1"/>
  </cols>
  <sheetData>
    <row r="1" spans="1:8" s="193" customFormat="1" ht="27.75">
      <c r="A1" s="1" t="s">
        <v>260</v>
      </c>
      <c r="B1" s="65"/>
      <c r="C1" s="67"/>
      <c r="D1" s="67"/>
      <c r="E1" s="66"/>
      <c r="F1" s="66"/>
      <c r="G1" s="66"/>
      <c r="H1" s="66"/>
    </row>
    <row r="2" spans="1:8" s="194" customFormat="1" ht="40.5" customHeight="1" thickBot="1">
      <c r="A2" s="174" t="s">
        <v>50</v>
      </c>
      <c r="B2" s="68"/>
      <c r="C2" s="68"/>
      <c r="D2" s="288"/>
      <c r="E2" s="69"/>
      <c r="F2" s="69"/>
      <c r="G2" s="69"/>
      <c r="H2" s="69"/>
    </row>
    <row r="3" spans="1:8" s="250" customFormat="1" ht="49.5" customHeight="1">
      <c r="A3" s="366" t="s">
        <v>248</v>
      </c>
      <c r="B3" s="367"/>
      <c r="C3" s="367"/>
      <c r="D3" s="368"/>
      <c r="E3" s="351" t="s">
        <v>247</v>
      </c>
      <c r="F3" s="352"/>
      <c r="G3" s="352"/>
      <c r="H3" s="353"/>
    </row>
    <row r="4" spans="1:8" s="195" customFormat="1" ht="21.75" customHeight="1">
      <c r="A4" s="363" t="s">
        <v>12</v>
      </c>
      <c r="B4" s="359" t="s">
        <v>16</v>
      </c>
      <c r="C4" s="72" t="s">
        <v>17</v>
      </c>
      <c r="D4" s="73"/>
      <c r="E4" s="346" t="s">
        <v>12</v>
      </c>
      <c r="F4" s="344" t="s">
        <v>16</v>
      </c>
      <c r="G4" s="153" t="s">
        <v>17</v>
      </c>
      <c r="H4" s="154"/>
    </row>
    <row r="5" spans="1:8" s="195" customFormat="1" ht="22.5" thickBot="1">
      <c r="A5" s="364"/>
      <c r="B5" s="365"/>
      <c r="C5" s="75" t="s">
        <v>18</v>
      </c>
      <c r="D5" s="76" t="s">
        <v>19</v>
      </c>
      <c r="E5" s="354"/>
      <c r="F5" s="355"/>
      <c r="G5" s="236" t="s">
        <v>18</v>
      </c>
      <c r="H5" s="201" t="s">
        <v>19</v>
      </c>
    </row>
    <row r="6" spans="1:9" ht="18.75" customHeight="1">
      <c r="A6" s="197"/>
      <c r="B6" s="198"/>
      <c r="C6" s="199"/>
      <c r="D6" s="200"/>
      <c r="E6" s="232"/>
      <c r="F6" s="233"/>
      <c r="G6" s="233"/>
      <c r="H6" s="234"/>
      <c r="I6" s="196"/>
    </row>
    <row r="7" spans="1:9" ht="18.75" customHeight="1">
      <c r="A7" s="197"/>
      <c r="B7" s="198"/>
      <c r="C7" s="199"/>
      <c r="D7" s="200"/>
      <c r="E7" s="208"/>
      <c r="F7" s="209"/>
      <c r="G7" s="210"/>
      <c r="H7" s="211"/>
      <c r="I7" s="196"/>
    </row>
    <row r="8" spans="1:9" ht="18.75" customHeight="1" thickBot="1">
      <c r="A8" s="176"/>
      <c r="B8" s="175"/>
      <c r="C8" s="175"/>
      <c r="D8" s="177"/>
      <c r="E8" s="207"/>
      <c r="F8" s="209"/>
      <c r="G8" s="212"/>
      <c r="H8" s="213"/>
      <c r="I8" s="196"/>
    </row>
    <row r="9" spans="1:9" ht="18.75" customHeight="1">
      <c r="A9" s="369" t="s">
        <v>46</v>
      </c>
      <c r="B9" s="370"/>
      <c r="C9" s="370"/>
      <c r="D9" s="371"/>
      <c r="E9" s="208"/>
      <c r="F9" s="209"/>
      <c r="G9" s="210"/>
      <c r="H9" s="211"/>
      <c r="I9" s="196"/>
    </row>
    <row r="10" spans="1:9" ht="18.75" customHeight="1">
      <c r="A10" s="372" t="s">
        <v>49</v>
      </c>
      <c r="B10" s="373"/>
      <c r="C10" s="373"/>
      <c r="D10" s="374"/>
      <c r="E10" s="207"/>
      <c r="F10" s="209"/>
      <c r="G10" s="210"/>
      <c r="H10" s="211"/>
      <c r="I10" s="196"/>
    </row>
    <row r="11" spans="1:9" ht="18.75" customHeight="1">
      <c r="A11" s="363" t="s">
        <v>12</v>
      </c>
      <c r="B11" s="359" t="s">
        <v>16</v>
      </c>
      <c r="C11" s="72" t="s">
        <v>17</v>
      </c>
      <c r="D11" s="73"/>
      <c r="E11" s="208"/>
      <c r="F11" s="209"/>
      <c r="G11" s="210"/>
      <c r="H11" s="211"/>
      <c r="I11" s="196"/>
    </row>
    <row r="12" spans="1:9" ht="18.75" customHeight="1" thickBot="1">
      <c r="A12" s="364"/>
      <c r="B12" s="365"/>
      <c r="C12" s="75" t="s">
        <v>18</v>
      </c>
      <c r="D12" s="76" t="s">
        <v>19</v>
      </c>
      <c r="E12" s="207"/>
      <c r="F12" s="209"/>
      <c r="G12" s="210"/>
      <c r="H12" s="211"/>
      <c r="I12" s="196"/>
    </row>
    <row r="13" spans="1:9" ht="18.75" customHeight="1">
      <c r="A13" s="207">
        <v>1</v>
      </c>
      <c r="B13" s="179"/>
      <c r="C13" s="178"/>
      <c r="D13" s="180"/>
      <c r="E13" s="207"/>
      <c r="F13" s="209"/>
      <c r="G13" s="210"/>
      <c r="H13" s="211"/>
      <c r="I13" s="196"/>
    </row>
    <row r="14" spans="1:9" ht="18.75" customHeight="1">
      <c r="A14" s="207">
        <f>A13+1</f>
        <v>2</v>
      </c>
      <c r="B14" s="179"/>
      <c r="C14" s="178"/>
      <c r="D14" s="180"/>
      <c r="E14" s="207"/>
      <c r="F14" s="209"/>
      <c r="G14" s="212"/>
      <c r="H14" s="213"/>
      <c r="I14" s="196"/>
    </row>
    <row r="15" spans="1:9" ht="18.75" customHeight="1">
      <c r="A15" s="207"/>
      <c r="B15" s="179"/>
      <c r="C15" s="178"/>
      <c r="D15" s="180"/>
      <c r="E15" s="207"/>
      <c r="F15" s="209"/>
      <c r="G15" s="210"/>
      <c r="H15" s="211"/>
      <c r="I15" s="196"/>
    </row>
    <row r="16" spans="1:9" ht="18.75" customHeight="1">
      <c r="A16" s="207">
        <f>A14+1</f>
        <v>3</v>
      </c>
      <c r="B16" s="179"/>
      <c r="C16" s="178"/>
      <c r="D16" s="180"/>
      <c r="E16" s="214"/>
      <c r="F16" s="215"/>
      <c r="G16" s="212"/>
      <c r="H16" s="216"/>
      <c r="I16" s="196"/>
    </row>
    <row r="17" spans="1:9" ht="18.75" customHeight="1">
      <c r="A17" s="207"/>
      <c r="B17" s="179"/>
      <c r="C17" s="178"/>
      <c r="D17" s="180"/>
      <c r="E17" s="214"/>
      <c r="F17" s="215"/>
      <c r="G17" s="212"/>
      <c r="H17" s="217"/>
      <c r="I17" s="196"/>
    </row>
    <row r="18" spans="1:9" ht="18.75" customHeight="1">
      <c r="A18" s="207">
        <f>A16+1</f>
        <v>4</v>
      </c>
      <c r="B18" s="179"/>
      <c r="C18" s="178"/>
      <c r="D18" s="180"/>
      <c r="E18" s="207"/>
      <c r="F18" s="209"/>
      <c r="G18" s="212"/>
      <c r="H18" s="213"/>
      <c r="I18" s="196"/>
    </row>
    <row r="19" spans="1:9" ht="18.75" customHeight="1">
      <c r="A19" s="207"/>
      <c r="B19" s="179"/>
      <c r="C19" s="178"/>
      <c r="D19" s="180"/>
      <c r="E19" s="207"/>
      <c r="F19" s="209"/>
      <c r="G19" s="210"/>
      <c r="H19" s="211"/>
      <c r="I19" s="196"/>
    </row>
    <row r="20" spans="1:9" ht="18.75" customHeight="1">
      <c r="A20" s="207">
        <f>A18+1</f>
        <v>5</v>
      </c>
      <c r="B20" s="179"/>
      <c r="C20" s="218"/>
      <c r="D20" s="180"/>
      <c r="E20" s="207"/>
      <c r="F20" s="209"/>
      <c r="G20" s="212"/>
      <c r="H20" s="213"/>
      <c r="I20" s="196"/>
    </row>
    <row r="21" spans="1:9" ht="18.75" customHeight="1">
      <c r="A21" s="207">
        <f aca="true" t="shared" si="0" ref="A21:A43">A20+1</f>
        <v>6</v>
      </c>
      <c r="B21" s="179"/>
      <c r="C21" s="218"/>
      <c r="D21" s="180"/>
      <c r="E21" s="219"/>
      <c r="F21" s="215"/>
      <c r="G21" s="220"/>
      <c r="H21" s="216"/>
      <c r="I21" s="196"/>
    </row>
    <row r="22" spans="1:9" ht="18.75" customHeight="1">
      <c r="A22" s="207">
        <f t="shared" si="0"/>
        <v>7</v>
      </c>
      <c r="B22" s="179"/>
      <c r="C22" s="178"/>
      <c r="D22" s="180"/>
      <c r="E22" s="208"/>
      <c r="F22" s="209"/>
      <c r="G22" s="210"/>
      <c r="H22" s="211"/>
      <c r="I22" s="196"/>
    </row>
    <row r="23" spans="1:9" ht="18.75" customHeight="1">
      <c r="A23" s="207">
        <f t="shared" si="0"/>
        <v>8</v>
      </c>
      <c r="B23" s="179"/>
      <c r="C23" s="178"/>
      <c r="D23" s="180"/>
      <c r="E23" s="208"/>
      <c r="F23" s="209"/>
      <c r="G23" s="210"/>
      <c r="H23" s="211"/>
      <c r="I23" s="196"/>
    </row>
    <row r="24" spans="1:9" ht="18.75" customHeight="1">
      <c r="A24" s="207"/>
      <c r="B24" s="179"/>
      <c r="C24" s="178"/>
      <c r="D24" s="180"/>
      <c r="E24" s="208"/>
      <c r="F24" s="209"/>
      <c r="G24" s="210"/>
      <c r="H24" s="211"/>
      <c r="I24" s="196"/>
    </row>
    <row r="25" spans="1:9" ht="18.75" customHeight="1">
      <c r="A25" s="207">
        <f>A23+1</f>
        <v>9</v>
      </c>
      <c r="B25" s="179"/>
      <c r="C25" s="178"/>
      <c r="D25" s="180"/>
      <c r="E25" s="208"/>
      <c r="F25" s="209"/>
      <c r="G25" s="210"/>
      <c r="H25" s="211"/>
      <c r="I25" s="196"/>
    </row>
    <row r="26" spans="1:9" ht="18.75" customHeight="1">
      <c r="A26" s="207"/>
      <c r="B26" s="179"/>
      <c r="C26" s="178"/>
      <c r="D26" s="180"/>
      <c r="E26" s="208"/>
      <c r="F26" s="209"/>
      <c r="G26" s="210"/>
      <c r="H26" s="211"/>
      <c r="I26" s="196"/>
    </row>
    <row r="27" spans="1:9" ht="18.75" customHeight="1">
      <c r="A27" s="207">
        <f>A25+1</f>
        <v>10</v>
      </c>
      <c r="B27" s="179"/>
      <c r="C27" s="178"/>
      <c r="D27" s="180"/>
      <c r="E27" s="208"/>
      <c r="F27" s="209"/>
      <c r="G27" s="210"/>
      <c r="H27" s="211"/>
      <c r="I27" s="196"/>
    </row>
    <row r="28" spans="1:9" ht="18.75" customHeight="1">
      <c r="A28" s="207">
        <f t="shared" si="0"/>
        <v>11</v>
      </c>
      <c r="B28" s="179"/>
      <c r="C28" s="178"/>
      <c r="D28" s="180"/>
      <c r="E28" s="208"/>
      <c r="F28" s="209"/>
      <c r="G28" s="210"/>
      <c r="H28" s="211"/>
      <c r="I28" s="196"/>
    </row>
    <row r="29" spans="1:9" ht="18.75" customHeight="1">
      <c r="A29" s="207">
        <f t="shared" si="0"/>
        <v>12</v>
      </c>
      <c r="B29" s="179"/>
      <c r="C29" s="178"/>
      <c r="D29" s="180"/>
      <c r="E29" s="208"/>
      <c r="F29" s="209"/>
      <c r="G29" s="210"/>
      <c r="H29" s="211"/>
      <c r="I29" s="196"/>
    </row>
    <row r="30" spans="1:9" ht="18.75" customHeight="1">
      <c r="A30" s="207">
        <f t="shared" si="0"/>
        <v>13</v>
      </c>
      <c r="B30" s="179"/>
      <c r="C30" s="178"/>
      <c r="D30" s="180"/>
      <c r="E30" s="208"/>
      <c r="F30" s="209"/>
      <c r="G30" s="210"/>
      <c r="H30" s="211"/>
      <c r="I30" s="196"/>
    </row>
    <row r="31" spans="1:9" ht="18.75" customHeight="1">
      <c r="A31" s="207">
        <f t="shared" si="0"/>
        <v>14</v>
      </c>
      <c r="B31" s="179"/>
      <c r="C31" s="218"/>
      <c r="D31" s="180"/>
      <c r="E31" s="208"/>
      <c r="F31" s="209"/>
      <c r="G31" s="210"/>
      <c r="H31" s="211"/>
      <c r="I31" s="196"/>
    </row>
    <row r="32" spans="1:9" ht="18.75" customHeight="1">
      <c r="A32" s="207">
        <f t="shared" si="0"/>
        <v>15</v>
      </c>
      <c r="B32" s="179"/>
      <c r="C32" s="178"/>
      <c r="D32" s="180"/>
      <c r="E32" s="208"/>
      <c r="F32" s="209"/>
      <c r="G32" s="210"/>
      <c r="H32" s="211"/>
      <c r="I32" s="196"/>
    </row>
    <row r="33" spans="1:9" ht="18.75" customHeight="1">
      <c r="A33" s="207">
        <f t="shared" si="0"/>
        <v>16</v>
      </c>
      <c r="B33" s="179"/>
      <c r="C33" s="178"/>
      <c r="D33" s="180"/>
      <c r="E33" s="208"/>
      <c r="F33" s="209"/>
      <c r="G33" s="210"/>
      <c r="H33" s="211"/>
      <c r="I33" s="196"/>
    </row>
    <row r="34" spans="1:9" ht="18.75" customHeight="1">
      <c r="A34" s="207">
        <f t="shared" si="0"/>
        <v>17</v>
      </c>
      <c r="B34" s="179"/>
      <c r="C34" s="224"/>
      <c r="D34" s="180"/>
      <c r="E34" s="208"/>
      <c r="F34" s="209"/>
      <c r="G34" s="210"/>
      <c r="H34" s="211"/>
      <c r="I34" s="196"/>
    </row>
    <row r="35" spans="1:9" ht="18.75" customHeight="1">
      <c r="A35" s="207">
        <f t="shared" si="0"/>
        <v>18</v>
      </c>
      <c r="B35" s="179"/>
      <c r="C35" s="178"/>
      <c r="D35" s="180"/>
      <c r="E35" s="208"/>
      <c r="F35" s="209"/>
      <c r="G35" s="210"/>
      <c r="H35" s="211"/>
      <c r="I35" s="196"/>
    </row>
    <row r="36" spans="1:9" ht="18.75" customHeight="1">
      <c r="A36" s="207">
        <f t="shared" si="0"/>
        <v>19</v>
      </c>
      <c r="B36" s="179"/>
      <c r="C36" s="178"/>
      <c r="D36" s="180"/>
      <c r="E36" s="208"/>
      <c r="F36" s="209"/>
      <c r="G36" s="210"/>
      <c r="H36" s="211"/>
      <c r="I36" s="196"/>
    </row>
    <row r="37" spans="1:9" ht="18.75" customHeight="1">
      <c r="A37" s="207">
        <f t="shared" si="0"/>
        <v>20</v>
      </c>
      <c r="B37" s="179"/>
      <c r="C37" s="178"/>
      <c r="D37" s="180"/>
      <c r="E37" s="208"/>
      <c r="F37" s="209"/>
      <c r="G37" s="210"/>
      <c r="H37" s="211"/>
      <c r="I37" s="196"/>
    </row>
    <row r="38" spans="1:9" ht="18.75" customHeight="1">
      <c r="A38" s="207">
        <f t="shared" si="0"/>
        <v>21</v>
      </c>
      <c r="B38" s="179"/>
      <c r="C38" s="218"/>
      <c r="D38" s="180"/>
      <c r="E38" s="208"/>
      <c r="F38" s="209"/>
      <c r="G38" s="210"/>
      <c r="H38" s="211"/>
      <c r="I38" s="196"/>
    </row>
    <row r="39" spans="1:9" ht="18.75" customHeight="1">
      <c r="A39" s="207">
        <f t="shared" si="0"/>
        <v>22</v>
      </c>
      <c r="B39" s="179"/>
      <c r="C39" s="178"/>
      <c r="D39" s="180"/>
      <c r="E39" s="208"/>
      <c r="F39" s="209"/>
      <c r="G39" s="210"/>
      <c r="H39" s="211"/>
      <c r="I39" s="196"/>
    </row>
    <row r="40" spans="1:9" ht="18.75" customHeight="1">
      <c r="A40" s="207">
        <f t="shared" si="0"/>
        <v>23</v>
      </c>
      <c r="B40" s="179"/>
      <c r="C40" s="178"/>
      <c r="D40" s="180"/>
      <c r="E40" s="208"/>
      <c r="F40" s="209"/>
      <c r="G40" s="210"/>
      <c r="H40" s="211"/>
      <c r="I40" s="196"/>
    </row>
    <row r="41" spans="1:9" ht="18.75" customHeight="1">
      <c r="A41" s="207">
        <f t="shared" si="0"/>
        <v>24</v>
      </c>
      <c r="B41" s="179"/>
      <c r="C41" s="178"/>
      <c r="D41" s="180"/>
      <c r="E41" s="208"/>
      <c r="F41" s="209"/>
      <c r="G41" s="210"/>
      <c r="H41" s="211"/>
      <c r="I41" s="196"/>
    </row>
    <row r="42" spans="1:9" ht="18.75" customHeight="1">
      <c r="A42" s="207">
        <f t="shared" si="0"/>
        <v>25</v>
      </c>
      <c r="B42" s="179"/>
      <c r="C42" s="178"/>
      <c r="D42" s="180"/>
      <c r="E42" s="208"/>
      <c r="F42" s="209"/>
      <c r="G42" s="210"/>
      <c r="H42" s="211"/>
      <c r="I42" s="196"/>
    </row>
    <row r="43" spans="1:9" ht="18.75" customHeight="1" thickBot="1">
      <c r="A43" s="202">
        <f t="shared" si="0"/>
        <v>26</v>
      </c>
      <c r="B43" s="221"/>
      <c r="C43" s="222"/>
      <c r="D43" s="223"/>
      <c r="E43" s="204"/>
      <c r="F43" s="205"/>
      <c r="G43" s="206"/>
      <c r="H43" s="203"/>
      <c r="I43" s="196"/>
    </row>
    <row r="44" spans="1:8" ht="18.75" customHeight="1">
      <c r="A44" s="289"/>
      <c r="B44" s="290"/>
      <c r="C44" s="291"/>
      <c r="D44" s="163"/>
      <c r="E44" s="293"/>
      <c r="F44" s="294"/>
      <c r="G44" s="295"/>
      <c r="H44" s="292"/>
    </row>
    <row r="45" spans="1:4" s="124" customFormat="1" ht="15.75" customHeight="1">
      <c r="A45" s="126"/>
      <c r="B45" s="127"/>
      <c r="C45" s="296"/>
      <c r="D45" s="125"/>
    </row>
    <row r="46" spans="1:8" ht="21.75" customHeight="1">
      <c r="A46" s="128" t="s">
        <v>251</v>
      </c>
      <c r="H46" s="235" t="s">
        <v>258</v>
      </c>
    </row>
    <row r="47" spans="6:8" ht="23.25">
      <c r="F47" s="88"/>
      <c r="G47" s="90"/>
      <c r="H47" s="89"/>
    </row>
    <row r="48" spans="6:8" ht="23.25">
      <c r="F48" s="88"/>
      <c r="G48" s="89"/>
      <c r="H48" s="90"/>
    </row>
    <row r="49" spans="6:8" ht="23.25">
      <c r="F49" s="88"/>
      <c r="G49" s="89"/>
      <c r="H49" s="90"/>
    </row>
    <row r="50" spans="6:8" ht="23.25">
      <c r="F50" s="88"/>
      <c r="G50" s="89"/>
      <c r="H50" s="90"/>
    </row>
    <row r="51" spans="6:8" ht="23.25">
      <c r="F51" s="88"/>
      <c r="G51" s="89"/>
      <c r="H51" s="90"/>
    </row>
    <row r="52" spans="6:8" ht="23.25">
      <c r="F52" s="88"/>
      <c r="G52" s="89"/>
      <c r="H52" s="90"/>
    </row>
    <row r="53" spans="6:8" ht="23.25">
      <c r="F53" s="88"/>
      <c r="G53" s="90"/>
      <c r="H53" s="89"/>
    </row>
    <row r="54" spans="6:8" ht="23.25">
      <c r="F54" s="88"/>
      <c r="G54" s="89"/>
      <c r="H54" s="90"/>
    </row>
    <row r="55" spans="6:8" ht="23.25">
      <c r="F55" s="88"/>
      <c r="G55" s="90"/>
      <c r="H55" s="89"/>
    </row>
    <row r="56" spans="6:8" ht="23.25">
      <c r="F56" s="88"/>
      <c r="G56" s="90"/>
      <c r="H56" s="90"/>
    </row>
    <row r="57" spans="6:8" ht="23.25">
      <c r="F57" s="88"/>
      <c r="G57" s="90"/>
      <c r="H57" s="89"/>
    </row>
    <row r="58" spans="6:8" ht="23.25">
      <c r="F58" s="88"/>
      <c r="G58" s="89"/>
      <c r="H58" s="90"/>
    </row>
    <row r="59" spans="6:8" ht="23.25">
      <c r="F59" s="88"/>
      <c r="G59" s="90"/>
      <c r="H59" s="89"/>
    </row>
    <row r="60" spans="6:8" ht="23.25">
      <c r="F60" s="88"/>
      <c r="G60" s="90"/>
      <c r="H60" s="89"/>
    </row>
    <row r="61" spans="6:8" ht="23.25">
      <c r="F61" s="88"/>
      <c r="G61" s="89"/>
      <c r="H61" s="90"/>
    </row>
    <row r="62" spans="6:8" ht="23.25">
      <c r="F62" s="88"/>
      <c r="G62" s="89"/>
      <c r="H62" s="90"/>
    </row>
    <row r="63" spans="6:8" ht="23.25">
      <c r="F63" s="88"/>
      <c r="G63" s="89"/>
      <c r="H63" s="90"/>
    </row>
    <row r="64" spans="6:8" ht="23.25">
      <c r="F64" s="88"/>
      <c r="G64" s="89"/>
      <c r="H64" s="90"/>
    </row>
    <row r="65" spans="6:8" ht="23.25">
      <c r="F65" s="88"/>
      <c r="G65" s="89"/>
      <c r="H65" s="90"/>
    </row>
    <row r="66" spans="6:8" ht="23.25">
      <c r="F66" s="88"/>
      <c r="G66" s="89"/>
      <c r="H66" s="90"/>
    </row>
    <row r="67" spans="6:8" ht="23.25">
      <c r="F67" s="88"/>
      <c r="G67" s="90"/>
      <c r="H67" s="89"/>
    </row>
    <row r="68" spans="6:8" ht="23.25">
      <c r="F68" s="88"/>
      <c r="G68" s="89"/>
      <c r="H68" s="90"/>
    </row>
    <row r="69" spans="6:8" ht="23.25">
      <c r="F69" s="88"/>
      <c r="G69" s="89"/>
      <c r="H69" s="90"/>
    </row>
  </sheetData>
  <sheetProtection/>
  <mergeCells count="10">
    <mergeCell ref="A9:D9"/>
    <mergeCell ref="A10:D10"/>
    <mergeCell ref="A11:A12"/>
    <mergeCell ref="B11:B12"/>
    <mergeCell ref="A3:D3"/>
    <mergeCell ref="E3:H3"/>
    <mergeCell ref="A4:A5"/>
    <mergeCell ref="B4:B5"/>
    <mergeCell ref="E4:E5"/>
    <mergeCell ref="F4:F5"/>
  </mergeCells>
  <printOptions horizontalCentered="1"/>
  <pageMargins left="0.35433070866141736" right="0.15748031496062992" top="0.5511811023622047" bottom="0.35433070866141736" header="0.35433070866141736" footer="0.15748031496062992"/>
  <pageSetup horizontalDpi="600" verticalDpi="600" orientation="portrait" paperSize="9" scale="60" r:id="rId2"/>
  <headerFooter alignWithMargins="0">
    <oddHeader>&amp;R&amp;"TH SarabunPSK,Bold"ศบส., ศนท. C-6.1-2  -  6. สวพย.</oddHeader>
    <oddFooter>&amp;L&amp;10&amp;K00+000&amp;Z&amp;F\&amp;A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46"/>
  <sheetViews>
    <sheetView zoomScalePageLayoutView="0" workbookViewId="0" topLeftCell="A1">
      <selection activeCell="G21" sqref="G21"/>
    </sheetView>
  </sheetViews>
  <sheetFormatPr defaultColWidth="9.140625" defaultRowHeight="21.75"/>
  <cols>
    <col min="3" max="3" width="29.57421875" style="0" customWidth="1"/>
    <col min="4" max="4" width="28.8515625" style="0" customWidth="1"/>
    <col min="7" max="7" width="25.8515625" style="0" customWidth="1"/>
    <col min="8" max="8" width="27.28125" style="0" customWidth="1"/>
  </cols>
  <sheetData>
    <row r="1" spans="1:8" ht="27.75">
      <c r="A1" s="1" t="s">
        <v>260</v>
      </c>
      <c r="B1" s="65"/>
      <c r="C1" s="67"/>
      <c r="D1" s="67"/>
      <c r="E1" s="66"/>
      <c r="F1" s="66"/>
      <c r="G1" s="66"/>
      <c r="H1" s="66"/>
    </row>
    <row r="2" spans="1:8" ht="36.75" thickBot="1">
      <c r="A2" s="174" t="s">
        <v>259</v>
      </c>
      <c r="B2" s="68"/>
      <c r="C2" s="68"/>
      <c r="D2" s="288"/>
      <c r="E2" s="69"/>
      <c r="F2" s="69"/>
      <c r="G2" s="69"/>
      <c r="H2" s="69"/>
    </row>
    <row r="3" spans="1:8" ht="23.25">
      <c r="A3" s="366" t="s">
        <v>248</v>
      </c>
      <c r="B3" s="367"/>
      <c r="C3" s="367"/>
      <c r="D3" s="368"/>
      <c r="E3" s="351" t="s">
        <v>247</v>
      </c>
      <c r="F3" s="352"/>
      <c r="G3" s="352"/>
      <c r="H3" s="353"/>
    </row>
    <row r="4" spans="1:8" ht="21.75">
      <c r="A4" s="363" t="s">
        <v>12</v>
      </c>
      <c r="B4" s="359" t="s">
        <v>16</v>
      </c>
      <c r="C4" s="72" t="s">
        <v>17</v>
      </c>
      <c r="D4" s="73"/>
      <c r="E4" s="346" t="s">
        <v>12</v>
      </c>
      <c r="F4" s="344" t="s">
        <v>16</v>
      </c>
      <c r="G4" s="153" t="s">
        <v>17</v>
      </c>
      <c r="H4" s="154"/>
    </row>
    <row r="5" spans="1:8" ht="22.5" thickBot="1">
      <c r="A5" s="364"/>
      <c r="B5" s="365"/>
      <c r="C5" s="75" t="s">
        <v>18</v>
      </c>
      <c r="D5" s="76" t="s">
        <v>19</v>
      </c>
      <c r="E5" s="354"/>
      <c r="F5" s="355"/>
      <c r="G5" s="258" t="s">
        <v>18</v>
      </c>
      <c r="H5" s="201" t="s">
        <v>19</v>
      </c>
    </row>
    <row r="6" spans="1:8" ht="23.25">
      <c r="A6" s="197"/>
      <c r="B6" s="198"/>
      <c r="C6" s="199"/>
      <c r="D6" s="200"/>
      <c r="E6" s="232"/>
      <c r="F6" s="233"/>
      <c r="G6" s="233"/>
      <c r="H6" s="234"/>
    </row>
    <row r="7" spans="1:8" ht="21.75">
      <c r="A7" s="197"/>
      <c r="B7" s="198"/>
      <c r="C7" s="199"/>
      <c r="D7" s="200"/>
      <c r="E7" s="208"/>
      <c r="F7" s="209"/>
      <c r="G7" s="210"/>
      <c r="H7" s="211"/>
    </row>
    <row r="8" spans="1:8" ht="22.5" thickBot="1">
      <c r="A8" s="176"/>
      <c r="B8" s="175"/>
      <c r="C8" s="175"/>
      <c r="D8" s="177"/>
      <c r="E8" s="207"/>
      <c r="F8" s="209"/>
      <c r="G8" s="212"/>
      <c r="H8" s="213"/>
    </row>
    <row r="9" spans="1:8" ht="21.75">
      <c r="A9" s="369" t="s">
        <v>46</v>
      </c>
      <c r="B9" s="370"/>
      <c r="C9" s="370"/>
      <c r="D9" s="371"/>
      <c r="E9" s="208"/>
      <c r="F9" s="209"/>
      <c r="G9" s="210"/>
      <c r="H9" s="211"/>
    </row>
    <row r="10" spans="1:8" ht="21.75">
      <c r="A10" s="372" t="s">
        <v>49</v>
      </c>
      <c r="B10" s="373"/>
      <c r="C10" s="373"/>
      <c r="D10" s="374"/>
      <c r="E10" s="207"/>
      <c r="F10" s="209"/>
      <c r="G10" s="210"/>
      <c r="H10" s="211"/>
    </row>
    <row r="11" spans="1:8" ht="21.75">
      <c r="A11" s="363" t="s">
        <v>12</v>
      </c>
      <c r="B11" s="359" t="s">
        <v>16</v>
      </c>
      <c r="C11" s="72" t="s">
        <v>17</v>
      </c>
      <c r="D11" s="73"/>
      <c r="E11" s="208"/>
      <c r="F11" s="209"/>
      <c r="G11" s="210"/>
      <c r="H11" s="211"/>
    </row>
    <row r="12" spans="1:8" ht="22.5" thickBot="1">
      <c r="A12" s="364"/>
      <c r="B12" s="365"/>
      <c r="C12" s="75" t="s">
        <v>18</v>
      </c>
      <c r="D12" s="76" t="s">
        <v>19</v>
      </c>
      <c r="E12" s="207"/>
      <c r="F12" s="209"/>
      <c r="G12" s="210"/>
      <c r="H12" s="211"/>
    </row>
    <row r="13" spans="1:8" ht="21.75">
      <c r="A13" s="207">
        <v>1</v>
      </c>
      <c r="B13" s="179"/>
      <c r="C13" s="178"/>
      <c r="D13" s="180"/>
      <c r="E13" s="207"/>
      <c r="F13" s="209"/>
      <c r="G13" s="210"/>
      <c r="H13" s="211"/>
    </row>
    <row r="14" spans="1:8" ht="21.75">
      <c r="A14" s="207">
        <f>A13+1</f>
        <v>2</v>
      </c>
      <c r="B14" s="179"/>
      <c r="C14" s="178"/>
      <c r="D14" s="180"/>
      <c r="E14" s="207"/>
      <c r="F14" s="209"/>
      <c r="G14" s="212"/>
      <c r="H14" s="213"/>
    </row>
    <row r="15" spans="1:8" ht="21.75">
      <c r="A15" s="207"/>
      <c r="B15" s="179"/>
      <c r="C15" s="178"/>
      <c r="D15" s="180"/>
      <c r="E15" s="207"/>
      <c r="F15" s="209"/>
      <c r="G15" s="210"/>
      <c r="H15" s="211"/>
    </row>
    <row r="16" spans="1:8" ht="21.75">
      <c r="A16" s="207">
        <f>A14+1</f>
        <v>3</v>
      </c>
      <c r="B16" s="179"/>
      <c r="C16" s="178"/>
      <c r="D16" s="180"/>
      <c r="E16" s="214"/>
      <c r="F16" s="215"/>
      <c r="G16" s="212"/>
      <c r="H16" s="216"/>
    </row>
    <row r="17" spans="1:8" ht="21.75">
      <c r="A17" s="207"/>
      <c r="B17" s="179"/>
      <c r="C17" s="178"/>
      <c r="D17" s="180"/>
      <c r="E17" s="214"/>
      <c r="F17" s="215"/>
      <c r="G17" s="212"/>
      <c r="H17" s="217"/>
    </row>
    <row r="18" spans="1:8" ht="21.75">
      <c r="A18" s="207">
        <f>A16+1</f>
        <v>4</v>
      </c>
      <c r="B18" s="179"/>
      <c r="C18" s="178"/>
      <c r="D18" s="180"/>
      <c r="E18" s="207"/>
      <c r="F18" s="209"/>
      <c r="G18" s="212"/>
      <c r="H18" s="213"/>
    </row>
    <row r="19" spans="1:8" ht="21.75">
      <c r="A19" s="207"/>
      <c r="B19" s="179"/>
      <c r="C19" s="178"/>
      <c r="D19" s="180"/>
      <c r="E19" s="207"/>
      <c r="F19" s="209"/>
      <c r="G19" s="210"/>
      <c r="H19" s="211"/>
    </row>
    <row r="20" spans="1:8" ht="21.75">
      <c r="A20" s="207">
        <f>A18+1</f>
        <v>5</v>
      </c>
      <c r="B20" s="179"/>
      <c r="C20" s="218"/>
      <c r="D20" s="180"/>
      <c r="E20" s="207"/>
      <c r="F20" s="209"/>
      <c r="G20" s="212"/>
      <c r="H20" s="213"/>
    </row>
    <row r="21" spans="1:8" ht="21.75">
      <c r="A21" s="207">
        <f aca="true" t="shared" si="0" ref="A21:A43">A20+1</f>
        <v>6</v>
      </c>
      <c r="B21" s="179"/>
      <c r="C21" s="218"/>
      <c r="D21" s="180"/>
      <c r="E21" s="219"/>
      <c r="F21" s="215"/>
      <c r="G21" s="220"/>
      <c r="H21" s="216"/>
    </row>
    <row r="22" spans="1:8" ht="21.75">
      <c r="A22" s="207">
        <f t="shared" si="0"/>
        <v>7</v>
      </c>
      <c r="B22" s="179"/>
      <c r="C22" s="178"/>
      <c r="D22" s="180"/>
      <c r="E22" s="208"/>
      <c r="F22" s="209"/>
      <c r="G22" s="210"/>
      <c r="H22" s="211"/>
    </row>
    <row r="23" spans="1:8" ht="21.75">
      <c r="A23" s="207">
        <f t="shared" si="0"/>
        <v>8</v>
      </c>
      <c r="B23" s="179"/>
      <c r="C23" s="178"/>
      <c r="D23" s="180"/>
      <c r="E23" s="208"/>
      <c r="F23" s="209"/>
      <c r="G23" s="210"/>
      <c r="H23" s="211"/>
    </row>
    <row r="24" spans="1:8" ht="21.75">
      <c r="A24" s="207"/>
      <c r="B24" s="179"/>
      <c r="C24" s="178"/>
      <c r="D24" s="180"/>
      <c r="E24" s="208"/>
      <c r="F24" s="209"/>
      <c r="G24" s="210"/>
      <c r="H24" s="211"/>
    </row>
    <row r="25" spans="1:8" ht="21.75">
      <c r="A25" s="207">
        <f>A23+1</f>
        <v>9</v>
      </c>
      <c r="B25" s="179"/>
      <c r="C25" s="178"/>
      <c r="D25" s="180"/>
      <c r="E25" s="208"/>
      <c r="F25" s="209"/>
      <c r="G25" s="210"/>
      <c r="H25" s="211"/>
    </row>
    <row r="26" spans="1:8" ht="21.75">
      <c r="A26" s="207"/>
      <c r="B26" s="179"/>
      <c r="C26" s="178"/>
      <c r="D26" s="180"/>
      <c r="E26" s="208"/>
      <c r="F26" s="209"/>
      <c r="G26" s="210"/>
      <c r="H26" s="211"/>
    </row>
    <row r="27" spans="1:8" ht="21.75">
      <c r="A27" s="207">
        <f>A25+1</f>
        <v>10</v>
      </c>
      <c r="B27" s="179"/>
      <c r="C27" s="178"/>
      <c r="D27" s="180"/>
      <c r="E27" s="208"/>
      <c r="F27" s="209"/>
      <c r="G27" s="210"/>
      <c r="H27" s="211"/>
    </row>
    <row r="28" spans="1:8" ht="21.75">
      <c r="A28" s="207">
        <f t="shared" si="0"/>
        <v>11</v>
      </c>
      <c r="B28" s="179"/>
      <c r="C28" s="178"/>
      <c r="D28" s="180"/>
      <c r="E28" s="208"/>
      <c r="F28" s="209"/>
      <c r="G28" s="210"/>
      <c r="H28" s="211"/>
    </row>
    <row r="29" spans="1:8" ht="21.75">
      <c r="A29" s="207">
        <f t="shared" si="0"/>
        <v>12</v>
      </c>
      <c r="B29" s="179"/>
      <c r="C29" s="178"/>
      <c r="D29" s="180"/>
      <c r="E29" s="208"/>
      <c r="F29" s="209"/>
      <c r="G29" s="210"/>
      <c r="H29" s="211"/>
    </row>
    <row r="30" spans="1:8" ht="21.75">
      <c r="A30" s="207">
        <f t="shared" si="0"/>
        <v>13</v>
      </c>
      <c r="B30" s="179"/>
      <c r="C30" s="178"/>
      <c r="D30" s="180"/>
      <c r="E30" s="208"/>
      <c r="F30" s="209"/>
      <c r="G30" s="210"/>
      <c r="H30" s="211"/>
    </row>
    <row r="31" spans="1:8" ht="21.75">
      <c r="A31" s="207">
        <f t="shared" si="0"/>
        <v>14</v>
      </c>
      <c r="B31" s="179"/>
      <c r="C31" s="218"/>
      <c r="D31" s="180"/>
      <c r="E31" s="208"/>
      <c r="F31" s="209"/>
      <c r="G31" s="210"/>
      <c r="H31" s="211"/>
    </row>
    <row r="32" spans="1:8" ht="21.75">
      <c r="A32" s="207">
        <f t="shared" si="0"/>
        <v>15</v>
      </c>
      <c r="B32" s="179"/>
      <c r="C32" s="178"/>
      <c r="D32" s="180"/>
      <c r="E32" s="208"/>
      <c r="F32" s="209"/>
      <c r="G32" s="210"/>
      <c r="H32" s="211"/>
    </row>
    <row r="33" spans="1:8" ht="21.75">
      <c r="A33" s="207">
        <f t="shared" si="0"/>
        <v>16</v>
      </c>
      <c r="B33" s="179"/>
      <c r="C33" s="178"/>
      <c r="D33" s="180"/>
      <c r="E33" s="208"/>
      <c r="F33" s="209"/>
      <c r="G33" s="210"/>
      <c r="H33" s="211"/>
    </row>
    <row r="34" spans="1:8" ht="21.75">
      <c r="A34" s="207">
        <f t="shared" si="0"/>
        <v>17</v>
      </c>
      <c r="B34" s="179"/>
      <c r="C34" s="224"/>
      <c r="D34" s="180"/>
      <c r="E34" s="208"/>
      <c r="F34" s="209"/>
      <c r="G34" s="210"/>
      <c r="H34" s="211"/>
    </row>
    <row r="35" spans="1:8" ht="21.75">
      <c r="A35" s="207">
        <f t="shared" si="0"/>
        <v>18</v>
      </c>
      <c r="B35" s="179"/>
      <c r="C35" s="178"/>
      <c r="D35" s="180"/>
      <c r="E35" s="208"/>
      <c r="F35" s="209"/>
      <c r="G35" s="210"/>
      <c r="H35" s="211"/>
    </row>
    <row r="36" spans="1:8" ht="21.75">
      <c r="A36" s="207">
        <f t="shared" si="0"/>
        <v>19</v>
      </c>
      <c r="B36" s="179"/>
      <c r="C36" s="178"/>
      <c r="D36" s="180"/>
      <c r="E36" s="208"/>
      <c r="F36" s="209"/>
      <c r="G36" s="210"/>
      <c r="H36" s="211"/>
    </row>
    <row r="37" spans="1:8" ht="21.75">
      <c r="A37" s="207">
        <f t="shared" si="0"/>
        <v>20</v>
      </c>
      <c r="B37" s="179"/>
      <c r="C37" s="178"/>
      <c r="D37" s="180"/>
      <c r="E37" s="208"/>
      <c r="F37" s="209"/>
      <c r="G37" s="210"/>
      <c r="H37" s="211"/>
    </row>
    <row r="38" spans="1:8" ht="21.75">
      <c r="A38" s="207">
        <f t="shared" si="0"/>
        <v>21</v>
      </c>
      <c r="B38" s="179"/>
      <c r="C38" s="218"/>
      <c r="D38" s="180"/>
      <c r="E38" s="208"/>
      <c r="F38" s="209"/>
      <c r="G38" s="210"/>
      <c r="H38" s="211"/>
    </row>
    <row r="39" spans="1:8" ht="21.75">
      <c r="A39" s="207">
        <f t="shared" si="0"/>
        <v>22</v>
      </c>
      <c r="B39" s="179"/>
      <c r="C39" s="178"/>
      <c r="D39" s="180"/>
      <c r="E39" s="208"/>
      <c r="F39" s="209"/>
      <c r="G39" s="210"/>
      <c r="H39" s="211"/>
    </row>
    <row r="40" spans="1:8" ht="21.75">
      <c r="A40" s="207">
        <f t="shared" si="0"/>
        <v>23</v>
      </c>
      <c r="B40" s="179"/>
      <c r="C40" s="178"/>
      <c r="D40" s="180"/>
      <c r="E40" s="208"/>
      <c r="F40" s="209"/>
      <c r="G40" s="210"/>
      <c r="H40" s="211"/>
    </row>
    <row r="41" spans="1:8" ht="21.75">
      <c r="A41" s="207">
        <f t="shared" si="0"/>
        <v>24</v>
      </c>
      <c r="B41" s="179"/>
      <c r="C41" s="178"/>
      <c r="D41" s="180"/>
      <c r="E41" s="208"/>
      <c r="F41" s="209"/>
      <c r="G41" s="210"/>
      <c r="H41" s="211"/>
    </row>
    <row r="42" spans="1:8" ht="21.75">
      <c r="A42" s="207">
        <f t="shared" si="0"/>
        <v>25</v>
      </c>
      <c r="B42" s="179"/>
      <c r="C42" s="178"/>
      <c r="D42" s="180"/>
      <c r="E42" s="208"/>
      <c r="F42" s="209"/>
      <c r="G42" s="210"/>
      <c r="H42" s="211"/>
    </row>
    <row r="43" spans="1:8" ht="22.5" thickBot="1">
      <c r="A43" s="202">
        <f t="shared" si="0"/>
        <v>26</v>
      </c>
      <c r="B43" s="221"/>
      <c r="C43" s="222"/>
      <c r="D43" s="223"/>
      <c r="E43" s="204"/>
      <c r="F43" s="205"/>
      <c r="G43" s="206"/>
      <c r="H43" s="203"/>
    </row>
    <row r="44" spans="1:8" ht="21.75">
      <c r="A44" s="289"/>
      <c r="B44" s="290"/>
      <c r="C44" s="291"/>
      <c r="D44" s="163"/>
      <c r="E44" s="293"/>
      <c r="F44" s="294"/>
      <c r="G44" s="295"/>
      <c r="H44" s="292"/>
    </row>
    <row r="45" spans="1:8" ht="21.75">
      <c r="A45" s="289"/>
      <c r="B45" s="290"/>
      <c r="C45" s="291"/>
      <c r="D45" s="163"/>
      <c r="E45" s="293"/>
      <c r="F45" s="294"/>
      <c r="G45" s="295"/>
      <c r="H45" s="292"/>
    </row>
    <row r="46" spans="1:8" ht="21.75">
      <c r="A46" s="128" t="s">
        <v>251</v>
      </c>
      <c r="B46" s="87"/>
      <c r="C46" s="87"/>
      <c r="D46" s="87"/>
      <c r="E46" s="78"/>
      <c r="F46" s="78"/>
      <c r="G46" s="78"/>
      <c r="H46" s="235" t="s">
        <v>258</v>
      </c>
    </row>
  </sheetData>
  <sheetProtection/>
  <mergeCells count="10">
    <mergeCell ref="A9:D9"/>
    <mergeCell ref="A10:D10"/>
    <mergeCell ref="A11:A12"/>
    <mergeCell ref="B11:B12"/>
    <mergeCell ref="A3:D3"/>
    <mergeCell ref="E3:H3"/>
    <mergeCell ref="A4:A5"/>
    <mergeCell ref="B4:B5"/>
    <mergeCell ref="E4:E5"/>
    <mergeCell ref="F4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CCS</cp:lastModifiedBy>
  <cp:lastPrinted>2018-07-26T08:23:45Z</cp:lastPrinted>
  <dcterms:created xsi:type="dcterms:W3CDTF">2008-05-22T08:28:45Z</dcterms:created>
  <dcterms:modified xsi:type="dcterms:W3CDTF">2018-08-03T08:44:30Z</dcterms:modified>
  <cp:category/>
  <cp:version/>
  <cp:contentType/>
  <cp:contentStatus/>
</cp:coreProperties>
</file>