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\Desktop\ศบก\ศบก.-พี่ตุ๊กตา-12มิ.ย.60\"/>
    </mc:Choice>
  </mc:AlternateContent>
  <bookViews>
    <workbookView xWindow="0" yWindow="0" windowWidth="28800" windowHeight="10095" tabRatio="490"/>
  </bookViews>
  <sheets>
    <sheet name="c1-10-1-ปี59" sheetId="23" r:id="rId1"/>
    <sheet name="c1-10-1-ปี58" sheetId="22" r:id="rId2"/>
    <sheet name="c1-10-1-ปี57" sheetId="17" r:id="rId3"/>
    <sheet name="c1-10-1-ปี56" sheetId="21" r:id="rId4"/>
    <sheet name="c1-10-1-ปี55" sheetId="19" r:id="rId5"/>
    <sheet name="c1-10-1-ปี54" sheetId="20" r:id="rId6"/>
  </sheets>
  <definedNames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_xlnm.Print_Area" localSheetId="0">'c1-10-1-ปี59'!$A$1:$Q$56</definedName>
    <definedName name="_xlnm.Print_Titles" localSheetId="5">'c1-10-1-ปี54'!$2:$4</definedName>
    <definedName name="_xlnm.Print_Titles" localSheetId="4">'c1-10-1-ปี55'!$2:$4</definedName>
    <definedName name="_xlnm.Print_Titles" localSheetId="3">'c1-10-1-ปี56'!$2:$4</definedName>
    <definedName name="_xlnm.Print_Titles" localSheetId="2">'c1-10-1-ปี57'!$2:$4</definedName>
    <definedName name="_xlnm.Print_Titles" localSheetId="1">'c1-10-1-ปี58'!$2:$4</definedName>
    <definedName name="_xlnm.Print_Titles" localSheetId="0">'c1-10-1-ปี59'!$2:$4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23" l="1"/>
  <c r="P51" i="23" l="1"/>
  <c r="O51" i="23"/>
  <c r="N51" i="23"/>
  <c r="M51" i="23"/>
  <c r="L51" i="23"/>
  <c r="K51" i="23"/>
  <c r="J51" i="23"/>
  <c r="H51" i="23"/>
  <c r="G51" i="23"/>
  <c r="F51" i="23"/>
  <c r="E51" i="23"/>
  <c r="D51" i="23"/>
  <c r="C51" i="23"/>
  <c r="B51" i="23"/>
  <c r="Q50" i="23"/>
  <c r="I50" i="23"/>
  <c r="Q49" i="23"/>
  <c r="I49" i="23"/>
  <c r="Q48" i="23"/>
  <c r="I48" i="23"/>
  <c r="Q47" i="23"/>
  <c r="I47" i="23"/>
  <c r="Q46" i="23"/>
  <c r="I46" i="23"/>
  <c r="Q44" i="23"/>
  <c r="I44" i="23"/>
  <c r="Q43" i="23"/>
  <c r="I43" i="23"/>
  <c r="Q42" i="23"/>
  <c r="I42" i="23"/>
  <c r="Q41" i="23"/>
  <c r="I41" i="23"/>
  <c r="Q40" i="23"/>
  <c r="I40" i="23"/>
  <c r="Q39" i="23"/>
  <c r="I39" i="23"/>
  <c r="Q38" i="23"/>
  <c r="I38" i="23"/>
  <c r="Q37" i="23"/>
  <c r="I37" i="23"/>
  <c r="Q36" i="23"/>
  <c r="I36" i="23"/>
  <c r="Q35" i="23"/>
  <c r="I35" i="23"/>
  <c r="Q34" i="23"/>
  <c r="I34" i="23"/>
  <c r="Q33" i="23"/>
  <c r="I33" i="23"/>
  <c r="Q32" i="23"/>
  <c r="I32" i="23"/>
  <c r="Q31" i="23"/>
  <c r="I31" i="23"/>
  <c r="P29" i="23"/>
  <c r="O29" i="23"/>
  <c r="N29" i="23"/>
  <c r="M29" i="23"/>
  <c r="L29" i="23"/>
  <c r="K29" i="23"/>
  <c r="J29" i="23"/>
  <c r="H29" i="23"/>
  <c r="G29" i="23"/>
  <c r="F29" i="23"/>
  <c r="E29" i="23"/>
  <c r="D29" i="23"/>
  <c r="C29" i="23"/>
  <c r="B29" i="23"/>
  <c r="Q28" i="23"/>
  <c r="I28" i="23"/>
  <c r="Q27" i="23"/>
  <c r="I27" i="23"/>
  <c r="Q26" i="23"/>
  <c r="I26" i="23"/>
  <c r="Q25" i="23"/>
  <c r="I25" i="23"/>
  <c r="P23" i="23"/>
  <c r="O23" i="23"/>
  <c r="N23" i="23"/>
  <c r="M23" i="23"/>
  <c r="L23" i="23"/>
  <c r="K23" i="23"/>
  <c r="J23" i="23"/>
  <c r="H23" i="23"/>
  <c r="G23" i="23"/>
  <c r="F23" i="23"/>
  <c r="E23" i="23"/>
  <c r="D23" i="23"/>
  <c r="C23" i="23"/>
  <c r="B23" i="23"/>
  <c r="Q22" i="23"/>
  <c r="I22" i="23"/>
  <c r="Q21" i="23"/>
  <c r="I21" i="23"/>
  <c r="Q20" i="23"/>
  <c r="I20" i="23"/>
  <c r="Q19" i="23"/>
  <c r="I19" i="23"/>
  <c r="P17" i="23"/>
  <c r="O17" i="23"/>
  <c r="N17" i="23"/>
  <c r="M17" i="23"/>
  <c r="L17" i="23"/>
  <c r="K17" i="23"/>
  <c r="J17" i="23"/>
  <c r="H17" i="23"/>
  <c r="G17" i="23"/>
  <c r="F17" i="23"/>
  <c r="E17" i="23"/>
  <c r="D17" i="23"/>
  <c r="C17" i="23"/>
  <c r="B17" i="23"/>
  <c r="Q16" i="23"/>
  <c r="I16" i="23"/>
  <c r="Q15" i="23"/>
  <c r="I15" i="23"/>
  <c r="Q14" i="23"/>
  <c r="I14" i="23"/>
  <c r="Q13" i="23"/>
  <c r="I13" i="23"/>
  <c r="Q12" i="23"/>
  <c r="I12" i="23"/>
  <c r="Q11" i="23"/>
  <c r="I11" i="23"/>
  <c r="Q10" i="23"/>
  <c r="I10" i="23"/>
  <c r="Q9" i="23"/>
  <c r="I9" i="23"/>
  <c r="Q8" i="23"/>
  <c r="I8" i="23"/>
  <c r="Q7" i="23"/>
  <c r="I7" i="23"/>
  <c r="I17" i="23" l="1"/>
  <c r="B52" i="23"/>
  <c r="F52" i="23"/>
  <c r="I29" i="23"/>
  <c r="C52" i="23"/>
  <c r="G52" i="23"/>
  <c r="D52" i="23"/>
  <c r="H52" i="23"/>
  <c r="I23" i="23"/>
  <c r="E52" i="23"/>
  <c r="P52" i="23"/>
  <c r="J52" i="23"/>
  <c r="I51" i="23"/>
  <c r="Q23" i="23"/>
  <c r="K52" i="23"/>
  <c r="O52" i="23"/>
  <c r="Q29" i="23"/>
  <c r="N52" i="23"/>
  <c r="L52" i="23"/>
  <c r="Q51" i="23"/>
  <c r="M52" i="23"/>
  <c r="Q17" i="23"/>
  <c r="I28" i="19"/>
  <c r="P51" i="20"/>
  <c r="O51" i="20"/>
  <c r="N51" i="20"/>
  <c r="M51" i="20"/>
  <c r="L51" i="20"/>
  <c r="K51" i="20"/>
  <c r="J51" i="20"/>
  <c r="H51" i="20"/>
  <c r="G51" i="20"/>
  <c r="F51" i="20"/>
  <c r="E51" i="20"/>
  <c r="D51" i="20"/>
  <c r="C51" i="20"/>
  <c r="B51" i="20"/>
  <c r="Q50" i="20"/>
  <c r="I50" i="20"/>
  <c r="Q49" i="20"/>
  <c r="I49" i="20"/>
  <c r="Q48" i="20"/>
  <c r="I48" i="20"/>
  <c r="Q47" i="20"/>
  <c r="I47" i="20"/>
  <c r="Q46" i="20"/>
  <c r="I46" i="20"/>
  <c r="Q45" i="20"/>
  <c r="I45" i="20"/>
  <c r="Q44" i="20"/>
  <c r="I44" i="20"/>
  <c r="Q43" i="20"/>
  <c r="I43" i="20"/>
  <c r="Q42" i="20"/>
  <c r="I42" i="20"/>
  <c r="Q41" i="20"/>
  <c r="I41" i="20"/>
  <c r="Q40" i="20"/>
  <c r="I40" i="20"/>
  <c r="Q39" i="20"/>
  <c r="I39" i="20"/>
  <c r="Q38" i="20"/>
  <c r="I38" i="20"/>
  <c r="Q37" i="20"/>
  <c r="I37" i="20"/>
  <c r="Q36" i="20"/>
  <c r="I36" i="20"/>
  <c r="Q35" i="20"/>
  <c r="I35" i="20"/>
  <c r="Q34" i="20"/>
  <c r="I34" i="20"/>
  <c r="Q33" i="20"/>
  <c r="I33" i="20"/>
  <c r="Q32" i="20"/>
  <c r="I32" i="20"/>
  <c r="Q31" i="20"/>
  <c r="I31" i="20"/>
  <c r="P29" i="20"/>
  <c r="O29" i="20"/>
  <c r="N29" i="20"/>
  <c r="M29" i="20"/>
  <c r="L29" i="20"/>
  <c r="K29" i="20"/>
  <c r="J29" i="20"/>
  <c r="H29" i="20"/>
  <c r="G29" i="20"/>
  <c r="F29" i="20"/>
  <c r="E29" i="20"/>
  <c r="D29" i="20"/>
  <c r="C29" i="20"/>
  <c r="B29" i="20"/>
  <c r="Q28" i="20"/>
  <c r="I28" i="20"/>
  <c r="Q27" i="20"/>
  <c r="I27" i="20"/>
  <c r="Q26" i="20"/>
  <c r="I26" i="20"/>
  <c r="Q25" i="20"/>
  <c r="I25" i="20"/>
  <c r="P23" i="20"/>
  <c r="O23" i="20"/>
  <c r="N23" i="20"/>
  <c r="M23" i="20"/>
  <c r="L23" i="20"/>
  <c r="K23" i="20"/>
  <c r="J23" i="20"/>
  <c r="H23" i="20"/>
  <c r="G23" i="20"/>
  <c r="F23" i="20"/>
  <c r="E23" i="20"/>
  <c r="D23" i="20"/>
  <c r="C23" i="20"/>
  <c r="B23" i="20"/>
  <c r="Q22" i="20"/>
  <c r="I22" i="20"/>
  <c r="Q21" i="20"/>
  <c r="I21" i="20"/>
  <c r="Q20" i="20"/>
  <c r="I20" i="20"/>
  <c r="Q19" i="20"/>
  <c r="Q23" i="20" s="1"/>
  <c r="I19" i="20"/>
  <c r="I23" i="20" s="1"/>
  <c r="P17" i="20"/>
  <c r="O17" i="20"/>
  <c r="N17" i="20"/>
  <c r="M17" i="20"/>
  <c r="L17" i="20"/>
  <c r="K17" i="20"/>
  <c r="J17" i="20"/>
  <c r="H17" i="20"/>
  <c r="G17" i="20"/>
  <c r="F17" i="20"/>
  <c r="E17" i="20"/>
  <c r="E52" i="20" s="1"/>
  <c r="D17" i="20"/>
  <c r="C17" i="20"/>
  <c r="B17" i="20"/>
  <c r="Q16" i="20"/>
  <c r="I16" i="20"/>
  <c r="Q15" i="20"/>
  <c r="I15" i="20"/>
  <c r="Q14" i="20"/>
  <c r="I14" i="20"/>
  <c r="Q13" i="20"/>
  <c r="I13" i="20"/>
  <c r="Q12" i="20"/>
  <c r="I12" i="20"/>
  <c r="Q11" i="20"/>
  <c r="I11" i="20"/>
  <c r="Q10" i="20"/>
  <c r="I10" i="20"/>
  <c r="Q9" i="20"/>
  <c r="I9" i="20"/>
  <c r="Q8" i="20"/>
  <c r="I8" i="20"/>
  <c r="Q7" i="20"/>
  <c r="I7" i="20"/>
  <c r="I17" i="20" s="1"/>
  <c r="P51" i="19"/>
  <c r="O51" i="19"/>
  <c r="N51" i="19"/>
  <c r="M51" i="19"/>
  <c r="L51" i="19"/>
  <c r="K51" i="19"/>
  <c r="J51" i="19"/>
  <c r="H51" i="19"/>
  <c r="G51" i="19"/>
  <c r="F51" i="19"/>
  <c r="E51" i="19"/>
  <c r="D51" i="19"/>
  <c r="C51" i="19"/>
  <c r="B51" i="19"/>
  <c r="Q50" i="19"/>
  <c r="I50" i="19"/>
  <c r="Q49" i="19"/>
  <c r="I49" i="19"/>
  <c r="Q48" i="19"/>
  <c r="I48" i="19"/>
  <c r="Q47" i="19"/>
  <c r="I47" i="19"/>
  <c r="Q46" i="19"/>
  <c r="I46" i="19"/>
  <c r="Q45" i="19"/>
  <c r="I45" i="19"/>
  <c r="Q44" i="19"/>
  <c r="I44" i="19"/>
  <c r="Q43" i="19"/>
  <c r="I43" i="19"/>
  <c r="Q42" i="19"/>
  <c r="I42" i="19"/>
  <c r="Q41" i="19"/>
  <c r="I41" i="19"/>
  <c r="Q40" i="19"/>
  <c r="I40" i="19"/>
  <c r="Q39" i="19"/>
  <c r="I39" i="19"/>
  <c r="Q38" i="19"/>
  <c r="I38" i="19"/>
  <c r="Q37" i="19"/>
  <c r="I37" i="19"/>
  <c r="Q36" i="19"/>
  <c r="I36" i="19"/>
  <c r="Q35" i="19"/>
  <c r="I35" i="19"/>
  <c r="Q34" i="19"/>
  <c r="I34" i="19"/>
  <c r="Q33" i="19"/>
  <c r="I33" i="19"/>
  <c r="Q32" i="19"/>
  <c r="I32" i="19"/>
  <c r="Q31" i="19"/>
  <c r="I31" i="19"/>
  <c r="P29" i="19"/>
  <c r="O29" i="19"/>
  <c r="N29" i="19"/>
  <c r="M29" i="19"/>
  <c r="L29" i="19"/>
  <c r="K29" i="19"/>
  <c r="J29" i="19"/>
  <c r="H29" i="19"/>
  <c r="G29" i="19"/>
  <c r="F29" i="19"/>
  <c r="E29" i="19"/>
  <c r="D29" i="19"/>
  <c r="C29" i="19"/>
  <c r="B29" i="19"/>
  <c r="Q28" i="19"/>
  <c r="Q27" i="19"/>
  <c r="I27" i="19"/>
  <c r="Q26" i="19"/>
  <c r="I26" i="19"/>
  <c r="Q25" i="19"/>
  <c r="I25" i="19"/>
  <c r="P23" i="19"/>
  <c r="O23" i="19"/>
  <c r="N23" i="19"/>
  <c r="M23" i="19"/>
  <c r="L23" i="19"/>
  <c r="K23" i="19"/>
  <c r="J23" i="19"/>
  <c r="H23" i="19"/>
  <c r="G23" i="19"/>
  <c r="F23" i="19"/>
  <c r="E23" i="19"/>
  <c r="D23" i="19"/>
  <c r="C23" i="19"/>
  <c r="B23" i="19"/>
  <c r="Q22" i="19"/>
  <c r="I22" i="19"/>
  <c r="Q21" i="19"/>
  <c r="I21" i="19"/>
  <c r="Q20" i="19"/>
  <c r="I20" i="19"/>
  <c r="Q19" i="19"/>
  <c r="I19" i="19"/>
  <c r="I23" i="19" s="1"/>
  <c r="P17" i="19"/>
  <c r="O17" i="19"/>
  <c r="N17" i="19"/>
  <c r="M17" i="19"/>
  <c r="L17" i="19"/>
  <c r="K17" i="19"/>
  <c r="J17" i="19"/>
  <c r="H17" i="19"/>
  <c r="G17" i="19"/>
  <c r="F17" i="19"/>
  <c r="F52" i="19" s="1"/>
  <c r="E17" i="19"/>
  <c r="D17" i="19"/>
  <c r="C17" i="19"/>
  <c r="B17" i="19"/>
  <c r="Q16" i="19"/>
  <c r="I16" i="19"/>
  <c r="Q15" i="19"/>
  <c r="I15" i="19"/>
  <c r="Q14" i="19"/>
  <c r="I14" i="19"/>
  <c r="Q13" i="19"/>
  <c r="I13" i="19"/>
  <c r="Q12" i="19"/>
  <c r="I12" i="19"/>
  <c r="Q11" i="19"/>
  <c r="I11" i="19"/>
  <c r="Q10" i="19"/>
  <c r="I10" i="19"/>
  <c r="Q9" i="19"/>
  <c r="I9" i="19"/>
  <c r="Q8" i="19"/>
  <c r="I8" i="19"/>
  <c r="Q7" i="19"/>
  <c r="I7" i="19"/>
  <c r="I17" i="19" s="1"/>
  <c r="I52" i="23" l="1"/>
  <c r="Q52" i="23"/>
  <c r="G52" i="19"/>
  <c r="I29" i="19"/>
  <c r="C52" i="19"/>
  <c r="B52" i="19"/>
  <c r="P52" i="19"/>
  <c r="K52" i="19"/>
  <c r="L52" i="19"/>
  <c r="O52" i="19"/>
  <c r="Q17" i="19"/>
  <c r="Q51" i="19"/>
  <c r="I51" i="20"/>
  <c r="I29" i="20"/>
  <c r="P52" i="20"/>
  <c r="J52" i="20"/>
  <c r="N52" i="20"/>
  <c r="Q51" i="20"/>
  <c r="L52" i="20"/>
  <c r="K52" i="20"/>
  <c r="Q17" i="20"/>
  <c r="O52" i="20"/>
  <c r="Q29" i="20"/>
  <c r="M52" i="20"/>
  <c r="B52" i="20"/>
  <c r="F52" i="20"/>
  <c r="C52" i="20"/>
  <c r="G52" i="20"/>
  <c r="H52" i="20"/>
  <c r="D52" i="20"/>
  <c r="Q29" i="19"/>
  <c r="M52" i="19"/>
  <c r="J52" i="19"/>
  <c r="N52" i="19"/>
  <c r="Q23" i="19"/>
  <c r="I51" i="19"/>
  <c r="E52" i="19"/>
  <c r="H52" i="19"/>
  <c r="D52" i="19"/>
  <c r="I25" i="22"/>
  <c r="I52" i="19" l="1"/>
  <c r="Q52" i="19"/>
  <c r="I52" i="20"/>
  <c r="Q52" i="20"/>
  <c r="Q28" i="22"/>
  <c r="Q11" i="21"/>
  <c r="P51" i="22" l="1"/>
  <c r="O51" i="22"/>
  <c r="N51" i="22"/>
  <c r="M51" i="22"/>
  <c r="L51" i="22"/>
  <c r="K51" i="22"/>
  <c r="J51" i="22"/>
  <c r="H51" i="22"/>
  <c r="G51" i="22"/>
  <c r="F51" i="22"/>
  <c r="E51" i="22"/>
  <c r="D51" i="22"/>
  <c r="C51" i="22"/>
  <c r="B51" i="22"/>
  <c r="Q50" i="22"/>
  <c r="I50" i="22"/>
  <c r="Q49" i="22"/>
  <c r="I49" i="22"/>
  <c r="Q48" i="22"/>
  <c r="I48" i="22"/>
  <c r="Q47" i="22"/>
  <c r="I47" i="22"/>
  <c r="Q46" i="22"/>
  <c r="I46" i="22"/>
  <c r="Q45" i="22"/>
  <c r="I45" i="22"/>
  <c r="Q44" i="22"/>
  <c r="I44" i="22"/>
  <c r="Q43" i="22"/>
  <c r="I43" i="22"/>
  <c r="Q42" i="22"/>
  <c r="I42" i="22"/>
  <c r="Q41" i="22"/>
  <c r="I41" i="22"/>
  <c r="Q40" i="22"/>
  <c r="I40" i="22"/>
  <c r="Q39" i="22"/>
  <c r="I39" i="22"/>
  <c r="Q38" i="22"/>
  <c r="I38" i="22"/>
  <c r="Q37" i="22"/>
  <c r="I37" i="22"/>
  <c r="Q36" i="22"/>
  <c r="I36" i="22"/>
  <c r="Q35" i="22"/>
  <c r="I35" i="22"/>
  <c r="Q34" i="22"/>
  <c r="I34" i="22"/>
  <c r="Q33" i="22"/>
  <c r="I33" i="22"/>
  <c r="Q32" i="22"/>
  <c r="I32" i="22"/>
  <c r="Q31" i="22"/>
  <c r="I31" i="22"/>
  <c r="P29" i="22"/>
  <c r="O29" i="22"/>
  <c r="N29" i="22"/>
  <c r="M29" i="22"/>
  <c r="L29" i="22"/>
  <c r="K29" i="22"/>
  <c r="J29" i="22"/>
  <c r="H29" i="22"/>
  <c r="G29" i="22"/>
  <c r="F29" i="22"/>
  <c r="E29" i="22"/>
  <c r="D29" i="22"/>
  <c r="C29" i="22"/>
  <c r="B29" i="22"/>
  <c r="I28" i="22"/>
  <c r="Q27" i="22"/>
  <c r="I27" i="22"/>
  <c r="Q26" i="22"/>
  <c r="I26" i="22"/>
  <c r="Q25" i="22"/>
  <c r="P23" i="22"/>
  <c r="O23" i="22"/>
  <c r="N23" i="22"/>
  <c r="M23" i="22"/>
  <c r="L23" i="22"/>
  <c r="K23" i="22"/>
  <c r="J23" i="22"/>
  <c r="H23" i="22"/>
  <c r="G23" i="22"/>
  <c r="F23" i="22"/>
  <c r="E23" i="22"/>
  <c r="D23" i="22"/>
  <c r="C23" i="22"/>
  <c r="B23" i="22"/>
  <c r="Q22" i="22"/>
  <c r="I22" i="22"/>
  <c r="Q21" i="22"/>
  <c r="I21" i="22"/>
  <c r="Q20" i="22"/>
  <c r="I20" i="22"/>
  <c r="Q19" i="22"/>
  <c r="I19" i="22"/>
  <c r="I23" i="22" s="1"/>
  <c r="P17" i="22"/>
  <c r="O17" i="22"/>
  <c r="N17" i="22"/>
  <c r="N52" i="22" s="1"/>
  <c r="M17" i="22"/>
  <c r="L17" i="22"/>
  <c r="K17" i="22"/>
  <c r="J17" i="22"/>
  <c r="H17" i="22"/>
  <c r="G17" i="22"/>
  <c r="G52" i="22" s="1"/>
  <c r="F17" i="22"/>
  <c r="E17" i="22"/>
  <c r="E52" i="22" s="1"/>
  <c r="D17" i="22"/>
  <c r="C17" i="22"/>
  <c r="C52" i="22" s="1"/>
  <c r="B17" i="22"/>
  <c r="B52" i="22" s="1"/>
  <c r="Q16" i="22"/>
  <c r="I16" i="22"/>
  <c r="Q15" i="22"/>
  <c r="I15" i="22"/>
  <c r="Q14" i="22"/>
  <c r="I14" i="22"/>
  <c r="Q13" i="22"/>
  <c r="I13" i="22"/>
  <c r="Q12" i="22"/>
  <c r="I12" i="22"/>
  <c r="Q11" i="22"/>
  <c r="I11" i="22"/>
  <c r="Q10" i="22"/>
  <c r="I10" i="22"/>
  <c r="Q9" i="22"/>
  <c r="I9" i="22"/>
  <c r="Q8" i="22"/>
  <c r="I8" i="22"/>
  <c r="Q7" i="22"/>
  <c r="I7" i="22"/>
  <c r="I17" i="22" s="1"/>
  <c r="P51" i="21"/>
  <c r="O51" i="21"/>
  <c r="N51" i="21"/>
  <c r="M51" i="21"/>
  <c r="L51" i="21"/>
  <c r="K51" i="21"/>
  <c r="J51" i="21"/>
  <c r="H51" i="21"/>
  <c r="G51" i="21"/>
  <c r="F51" i="21"/>
  <c r="E51" i="21"/>
  <c r="D51" i="21"/>
  <c r="C51" i="21"/>
  <c r="B51" i="21"/>
  <c r="Q50" i="21"/>
  <c r="I50" i="21"/>
  <c r="Q49" i="21"/>
  <c r="I49" i="21"/>
  <c r="Q48" i="21"/>
  <c r="I48" i="21"/>
  <c r="Q47" i="21"/>
  <c r="I47" i="21"/>
  <c r="Q46" i="21"/>
  <c r="I46" i="21"/>
  <c r="Q45" i="21"/>
  <c r="I45" i="21"/>
  <c r="Q44" i="21"/>
  <c r="I44" i="21"/>
  <c r="Q43" i="21"/>
  <c r="I43" i="21"/>
  <c r="Q42" i="21"/>
  <c r="I42" i="21"/>
  <c r="Q41" i="21"/>
  <c r="I41" i="21"/>
  <c r="Q40" i="21"/>
  <c r="I40" i="21"/>
  <c r="Q39" i="21"/>
  <c r="I39" i="21"/>
  <c r="Q38" i="21"/>
  <c r="I38" i="21"/>
  <c r="Q37" i="21"/>
  <c r="I37" i="21"/>
  <c r="Q36" i="21"/>
  <c r="I36" i="21"/>
  <c r="Q35" i="21"/>
  <c r="I35" i="21"/>
  <c r="Q34" i="21"/>
  <c r="I34" i="21"/>
  <c r="Q33" i="21"/>
  <c r="I33" i="21"/>
  <c r="Q32" i="21"/>
  <c r="I32" i="21"/>
  <c r="Q31" i="21"/>
  <c r="I31" i="21"/>
  <c r="P29" i="21"/>
  <c r="O29" i="21"/>
  <c r="N29" i="21"/>
  <c r="M29" i="21"/>
  <c r="L29" i="21"/>
  <c r="K29" i="21"/>
  <c r="J29" i="21"/>
  <c r="H29" i="21"/>
  <c r="G29" i="21"/>
  <c r="F29" i="21"/>
  <c r="E29" i="21"/>
  <c r="D29" i="21"/>
  <c r="C29" i="21"/>
  <c r="B29" i="21"/>
  <c r="Q28" i="21"/>
  <c r="I28" i="21"/>
  <c r="Q27" i="21"/>
  <c r="I27" i="21"/>
  <c r="Q26" i="21"/>
  <c r="I26" i="21"/>
  <c r="Q25" i="21"/>
  <c r="I25" i="21"/>
  <c r="P23" i="21"/>
  <c r="O23" i="21"/>
  <c r="N23" i="21"/>
  <c r="M23" i="21"/>
  <c r="L23" i="21"/>
  <c r="K23" i="21"/>
  <c r="J23" i="21"/>
  <c r="H23" i="21"/>
  <c r="G23" i="21"/>
  <c r="F23" i="21"/>
  <c r="E23" i="21"/>
  <c r="D23" i="21"/>
  <c r="C23" i="21"/>
  <c r="B23" i="21"/>
  <c r="Q22" i="21"/>
  <c r="I22" i="21"/>
  <c r="Q21" i="21"/>
  <c r="I21" i="21"/>
  <c r="Q20" i="21"/>
  <c r="I20" i="21"/>
  <c r="Q19" i="21"/>
  <c r="I19" i="21"/>
  <c r="I23" i="21" s="1"/>
  <c r="P17" i="21"/>
  <c r="O17" i="21"/>
  <c r="N17" i="21"/>
  <c r="M17" i="21"/>
  <c r="L17" i="21"/>
  <c r="K17" i="21"/>
  <c r="J17" i="21"/>
  <c r="H17" i="21"/>
  <c r="G17" i="21"/>
  <c r="G52" i="21" s="1"/>
  <c r="F17" i="21"/>
  <c r="F52" i="21" s="1"/>
  <c r="E17" i="21"/>
  <c r="D17" i="21"/>
  <c r="C17" i="21"/>
  <c r="B17" i="21"/>
  <c r="Q16" i="21"/>
  <c r="I16" i="21"/>
  <c r="Q15" i="21"/>
  <c r="I15" i="21"/>
  <c r="Q14" i="21"/>
  <c r="I14" i="21"/>
  <c r="Q13" i="21"/>
  <c r="I13" i="21"/>
  <c r="Q12" i="21"/>
  <c r="I12" i="21"/>
  <c r="I11" i="21"/>
  <c r="Q10" i="21"/>
  <c r="I10" i="21"/>
  <c r="Q9" i="21"/>
  <c r="I9" i="21"/>
  <c r="Q8" i="21"/>
  <c r="I8" i="21"/>
  <c r="Q7" i="21"/>
  <c r="I7" i="21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31" i="17"/>
  <c r="Q26" i="17"/>
  <c r="Q27" i="17"/>
  <c r="Q28" i="17"/>
  <c r="Q25" i="17"/>
  <c r="P51" i="17"/>
  <c r="P29" i="17"/>
  <c r="P23" i="17"/>
  <c r="P17" i="17"/>
  <c r="Q20" i="17"/>
  <c r="Q21" i="17"/>
  <c r="Q23" i="17" s="1"/>
  <c r="Q22" i="17"/>
  <c r="Q19" i="17"/>
  <c r="Q8" i="17"/>
  <c r="Q9" i="17"/>
  <c r="Q10" i="17"/>
  <c r="Q11" i="17"/>
  <c r="Q12" i="17"/>
  <c r="Q13" i="17"/>
  <c r="Q14" i="17"/>
  <c r="Q15" i="17"/>
  <c r="Q16" i="17"/>
  <c r="Q7" i="17"/>
  <c r="H52" i="17"/>
  <c r="H51" i="17"/>
  <c r="H29" i="17"/>
  <c r="H23" i="17"/>
  <c r="H17" i="17"/>
  <c r="F52" i="22" l="1"/>
  <c r="I29" i="22"/>
  <c r="J52" i="22"/>
  <c r="Q23" i="22"/>
  <c r="K52" i="22"/>
  <c r="L52" i="22"/>
  <c r="P52" i="22"/>
  <c r="O52" i="22"/>
  <c r="Q29" i="22"/>
  <c r="Q17" i="22"/>
  <c r="Q51" i="22"/>
  <c r="P52" i="21"/>
  <c r="L52" i="21"/>
  <c r="J52" i="21"/>
  <c r="Q23" i="21"/>
  <c r="N52" i="21"/>
  <c r="O52" i="21"/>
  <c r="K52" i="21"/>
  <c r="Q29" i="21"/>
  <c r="Q51" i="21"/>
  <c r="I17" i="21"/>
  <c r="E52" i="21"/>
  <c r="B52" i="21"/>
  <c r="I29" i="21"/>
  <c r="C52" i="21"/>
  <c r="D52" i="21"/>
  <c r="I51" i="21"/>
  <c r="H52" i="21"/>
  <c r="M52" i="21"/>
  <c r="Q17" i="21"/>
  <c r="D52" i="22"/>
  <c r="H52" i="22"/>
  <c r="I51" i="22"/>
  <c r="M52" i="22"/>
  <c r="Q51" i="17"/>
  <c r="P52" i="17"/>
  <c r="Q29" i="17"/>
  <c r="C51" i="17"/>
  <c r="D51" i="17"/>
  <c r="E51" i="17"/>
  <c r="F51" i="17"/>
  <c r="G51" i="17"/>
  <c r="J51" i="17"/>
  <c r="K51" i="17"/>
  <c r="L51" i="17"/>
  <c r="M51" i="17"/>
  <c r="N51" i="17"/>
  <c r="O51" i="17"/>
  <c r="B51" i="17"/>
  <c r="C29" i="17"/>
  <c r="D29" i="17"/>
  <c r="E29" i="17"/>
  <c r="F29" i="17"/>
  <c r="G29" i="17"/>
  <c r="J29" i="17"/>
  <c r="K29" i="17"/>
  <c r="L29" i="17"/>
  <c r="M29" i="17"/>
  <c r="N29" i="17"/>
  <c r="O29" i="17"/>
  <c r="B29" i="17"/>
  <c r="C23" i="17"/>
  <c r="D23" i="17"/>
  <c r="E23" i="17"/>
  <c r="F23" i="17"/>
  <c r="G23" i="17"/>
  <c r="J23" i="17"/>
  <c r="K23" i="17"/>
  <c r="L23" i="17"/>
  <c r="M23" i="17"/>
  <c r="N23" i="17"/>
  <c r="O23" i="17"/>
  <c r="B23" i="17"/>
  <c r="C17" i="17"/>
  <c r="C52" i="17" s="1"/>
  <c r="D17" i="17"/>
  <c r="D52" i="17" s="1"/>
  <c r="E17" i="17"/>
  <c r="E52" i="17" s="1"/>
  <c r="F17" i="17"/>
  <c r="F52" i="17" s="1"/>
  <c r="G17" i="17"/>
  <c r="G52" i="17" s="1"/>
  <c r="J17" i="17"/>
  <c r="J52" i="17" s="1"/>
  <c r="K17" i="17"/>
  <c r="K52" i="17" s="1"/>
  <c r="L17" i="17"/>
  <c r="L52" i="17" s="1"/>
  <c r="M17" i="17"/>
  <c r="M52" i="17" s="1"/>
  <c r="N17" i="17"/>
  <c r="N52" i="17" s="1"/>
  <c r="O17" i="17"/>
  <c r="O52" i="17" s="1"/>
  <c r="B17" i="17"/>
  <c r="B52" i="17" s="1"/>
  <c r="I31" i="17"/>
  <c r="I51" i="17" s="1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2" i="22" l="1"/>
  <c r="Q52" i="22"/>
  <c r="Q52" i="21"/>
  <c r="I52" i="21"/>
  <c r="I8" i="17"/>
  <c r="I9" i="17"/>
  <c r="I10" i="17"/>
  <c r="I11" i="17"/>
  <c r="I12" i="17"/>
  <c r="I13" i="17"/>
  <c r="I14" i="17"/>
  <c r="I15" i="17"/>
  <c r="I16" i="17"/>
  <c r="I19" i="17"/>
  <c r="I23" i="17" s="1"/>
  <c r="I20" i="17"/>
  <c r="I21" i="17"/>
  <c r="I22" i="17"/>
  <c r="I25" i="17"/>
  <c r="I29" i="17" s="1"/>
  <c r="I26" i="17"/>
  <c r="I27" i="17"/>
  <c r="I28" i="17"/>
  <c r="I7" i="17"/>
  <c r="Q17" i="17" l="1"/>
  <c r="Q52" i="17" s="1"/>
  <c r="I17" i="17"/>
  <c r="I52" i="17" s="1"/>
</calcChain>
</file>

<file path=xl/sharedStrings.xml><?xml version="1.0" encoding="utf-8"?>
<sst xmlns="http://schemas.openxmlformats.org/spreadsheetml/2006/main" count="507" uniqueCount="90">
  <si>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</si>
  <si>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</si>
  <si>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</si>
  <si>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</si>
  <si>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</si>
  <si>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</si>
  <si>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</si>
  <si>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</si>
  <si>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</si>
  <si>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</si>
  <si>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</si>
  <si>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</si>
  <si>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</si>
  <si>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</si>
  <si>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</si>
  <si>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</si>
  <si>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3) ภาษาอังกฤษศึกษา</t>
  </si>
  <si>
    <t>4) สหกิจศึกษา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</si>
  <si>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</si>
  <si>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</si>
  <si>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</si>
  <si>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</si>
  <si>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</si>
  <si>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</si>
  <si>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</si>
  <si>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</si>
  <si>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</si>
  <si>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รวม</t>
  </si>
  <si>
    <t>ปี 2</t>
  </si>
  <si>
    <t>ปี 3</t>
  </si>
  <si>
    <t>ปี 4</t>
  </si>
  <si>
    <t xml:space="preserve">ปี 1 </t>
  </si>
  <si>
    <t>ปี 5</t>
  </si>
  <si>
    <t>(รุ่นปี 57)</t>
  </si>
  <si>
    <t>(รุ่นปี 56)</t>
  </si>
  <si>
    <t>(รุ่นปี 55)</t>
  </si>
  <si>
    <t>(รุ่นปี 54)</t>
  </si>
  <si>
    <t>(รุ่นปี 58)</t>
  </si>
  <si>
    <t xml:space="preserve"> ภาพรวมระดับปริญญาเอก</t>
  </si>
  <si>
    <t>ตารางที่ C.1-10-1 จำนวนนักศึกษาในแต่ละชั้นปีของนักศึกษาระดับปริญญาเอก (แบบ 1 และแบบ 2)  ปีการศึกษา 2558</t>
  </si>
  <si>
    <t xml:space="preserve">จำนวนนักศึกษาระดับปริญญาเอก (แบบ 1) </t>
  </si>
  <si>
    <t xml:space="preserve">จำนวนนักศึกษาระดับปริญญาเอก (แบบ 2) </t>
  </si>
  <si>
    <t>ปี 6</t>
  </si>
  <si>
    <r>
      <rPr>
        <b/>
        <sz val="16"/>
        <color theme="1"/>
        <rFont val="Calibri"/>
        <family val="2"/>
      </rPr>
      <t xml:space="preserve">&gt; </t>
    </r>
    <r>
      <rPr>
        <b/>
        <sz val="16"/>
        <color theme="1"/>
        <rFont val="TH SarabunPSK"/>
        <family val="2"/>
      </rPr>
      <t>ปี 6</t>
    </r>
  </si>
  <si>
    <t>(รุ่นปี 53)</t>
  </si>
  <si>
    <r>
      <t>(</t>
    </r>
    <r>
      <rPr>
        <b/>
        <sz val="11"/>
        <color rgb="FF0000FF"/>
        <rFont val="Symbol"/>
        <family val="1"/>
        <charset val="2"/>
      </rPr>
      <t>£</t>
    </r>
    <r>
      <rPr>
        <b/>
        <sz val="12"/>
        <color rgb="FF0000FF"/>
        <rFont val="TH SarabunPSK"/>
        <family val="2"/>
      </rPr>
      <t xml:space="preserve"> รุ่นปี 52</t>
    </r>
    <r>
      <rPr>
        <b/>
        <sz val="11"/>
        <color rgb="FF0000FF"/>
        <rFont val="TH SarabunPSK"/>
        <family val="2"/>
      </rPr>
      <t>)</t>
    </r>
  </si>
  <si>
    <t>ตารางที่ C.1-10-1 จำนวนนักศึกษาในแต่ละชั้นปีของนักศึกษาระดับปริญญาเอก (แบบ 1 และแบบ 2)  ปีการศึกษา 2557</t>
  </si>
  <si>
    <t>(รุ่นปี 52)</t>
  </si>
  <si>
    <t>ตารางที่ C.1-10-1 จำนวนนักศึกษาในแต่ละชั้นปีของนักศึกษาระดับปริญญาเอก (แบบ 1 และแบบ 2)  ปีการศึกษา 2556</t>
  </si>
  <si>
    <t>(รุ่นปี 51)</t>
  </si>
  <si>
    <r>
      <t>(</t>
    </r>
    <r>
      <rPr>
        <b/>
        <sz val="11"/>
        <color rgb="FF0000FF"/>
        <rFont val="Symbol"/>
        <family val="1"/>
        <charset val="2"/>
      </rPr>
      <t>£</t>
    </r>
    <r>
      <rPr>
        <b/>
        <sz val="12"/>
        <color rgb="FF0000FF"/>
        <rFont val="TH SarabunPSK"/>
        <family val="2"/>
      </rPr>
      <t xml:space="preserve"> รุ่นปี 50</t>
    </r>
    <r>
      <rPr>
        <b/>
        <sz val="11"/>
        <color rgb="FF0000FF"/>
        <rFont val="TH SarabunPSK"/>
        <family val="2"/>
      </rPr>
      <t>)</t>
    </r>
  </si>
  <si>
    <t>ตารางที่ C.1-10-1 จำนวนนักศึกษาในแต่ละชั้นปีของนักศึกษาระดับปริญญาเอก (แบบ 1 และแบบ 2)  ปีการศึกษา 2555</t>
  </si>
  <si>
    <t>(รุ่นปี 50)</t>
  </si>
  <si>
    <r>
      <t>(</t>
    </r>
    <r>
      <rPr>
        <b/>
        <sz val="11"/>
        <color rgb="FF0000FF"/>
        <rFont val="Symbol"/>
        <family val="1"/>
        <charset val="2"/>
      </rPr>
      <t>£</t>
    </r>
    <r>
      <rPr>
        <b/>
        <sz val="12"/>
        <color rgb="FF0000FF"/>
        <rFont val="TH SarabunPSK"/>
        <family val="2"/>
      </rPr>
      <t xml:space="preserve"> รุ่นปี 49</t>
    </r>
    <r>
      <rPr>
        <b/>
        <sz val="11"/>
        <color rgb="FF0000FF"/>
        <rFont val="TH SarabunPSK"/>
        <family val="2"/>
      </rPr>
      <t>)</t>
    </r>
  </si>
  <si>
    <t>ตารางที่ C.1-10-1 จำนวนนักศึกษาในแต่ละชั้นปีของนักศึกษาระดับปริญญาเอก (แบบ 1 และแบบ 2)  ปีการศึกษา 2554</t>
  </si>
  <si>
    <t>(รุ่นปี 49)</t>
  </si>
  <si>
    <r>
      <t>(</t>
    </r>
    <r>
      <rPr>
        <b/>
        <sz val="11"/>
        <color rgb="FF0000FF"/>
        <rFont val="Symbol"/>
        <family val="1"/>
        <charset val="2"/>
      </rPr>
      <t>£</t>
    </r>
    <r>
      <rPr>
        <b/>
        <sz val="12"/>
        <color rgb="FF0000FF"/>
        <rFont val="TH SarabunPSK"/>
        <family val="2"/>
      </rPr>
      <t xml:space="preserve"> รุ่นปี 48</t>
    </r>
    <r>
      <rPr>
        <b/>
        <sz val="11"/>
        <color rgb="FF0000FF"/>
        <rFont val="TH SarabunPSK"/>
        <family val="2"/>
      </rPr>
      <t>)</t>
    </r>
  </si>
  <si>
    <t>1) วิศวกรรมเครื่องกล</t>
  </si>
  <si>
    <t>2) วิศวกรรมการผลิต</t>
  </si>
  <si>
    <t>3) วิศวกรรมเกษตรและอาหาร</t>
  </si>
  <si>
    <t>4) วิศวกรรมคอมพิวเตอร์</t>
  </si>
  <si>
    <t>5) วิศวกรรมเคมี</t>
  </si>
  <si>
    <t>6) วิศวกรรมวัสดุ</t>
  </si>
  <si>
    <t>7) วิศวกรรมไฟฟ้า</t>
  </si>
  <si>
    <t>8) วิศวกรรมธรณี</t>
  </si>
  <si>
    <t>9) วิศวกรรมโยธา</t>
  </si>
  <si>
    <t>10) วิศวกรรมโทรคมนาคม</t>
  </si>
  <si>
    <t>11) วิศวกรรมพอลิเมอร์</t>
  </si>
  <si>
    <t>12) วิศวกรรมขนส่ง</t>
  </si>
  <si>
    <t>13) วิศวกรรมเซรามิก</t>
  </si>
  <si>
    <t>14) วิศวกรรมโลหการ</t>
  </si>
  <si>
    <t>15) วิศวกรรมอุตสาหการ</t>
  </si>
  <si>
    <t>16) วิศวกรรมสิ่งแวดล้อม</t>
  </si>
  <si>
    <t>17) วิศวกรรมเมคคาทรอนิกส์</t>
  </si>
  <si>
    <t>18) วิศวกรรมอิเล็กทรอนิกส์และโฟตอนนิกส์</t>
  </si>
  <si>
    <t>19) วิศวกรรมการจัดการพลังงาน</t>
  </si>
  <si>
    <t>20) การบริหารงานก่อสร้างและสาธารณูปโภค</t>
  </si>
  <si>
    <r>
      <t>(</t>
    </r>
    <r>
      <rPr>
        <b/>
        <sz val="11"/>
        <color rgb="FF0000FF"/>
        <rFont val="Symbol"/>
        <family val="1"/>
        <charset val="2"/>
      </rPr>
      <t>£</t>
    </r>
    <r>
      <rPr>
        <b/>
        <sz val="12"/>
        <color rgb="FF0000FF"/>
        <rFont val="TH SarabunPSK"/>
        <family val="2"/>
      </rPr>
      <t xml:space="preserve"> รุ่นปี 51</t>
    </r>
    <r>
      <rPr>
        <b/>
        <sz val="11"/>
        <color rgb="FF0000FF"/>
        <rFont val="TH SarabunPSK"/>
        <family val="2"/>
      </rPr>
      <t>)</t>
    </r>
  </si>
  <si>
    <t>ตารางที่ C.1-10-1 จำนวนนักศึกษาในแต่ละชั้นปีของนักศึกษาระดับปริญญาเอก (แบบ 1 และแบบ 2)  ปีการศึกษา 2559</t>
  </si>
  <si>
    <t>(รุ่นปี 59)</t>
  </si>
  <si>
    <r>
      <t>(</t>
    </r>
    <r>
      <rPr>
        <b/>
        <sz val="11"/>
        <color rgb="FF0000FF"/>
        <rFont val="Symbol"/>
        <family val="1"/>
        <charset val="2"/>
      </rPr>
      <t>£</t>
    </r>
    <r>
      <rPr>
        <b/>
        <sz val="12"/>
        <color rgb="FF0000FF"/>
        <rFont val="TH SarabunPSK"/>
        <family val="2"/>
      </rPr>
      <t xml:space="preserve"> รุ่นปี 53</t>
    </r>
    <r>
      <rPr>
        <b/>
        <sz val="11"/>
        <color rgb="FF0000FF"/>
        <rFont val="TH SarabunPSK"/>
        <family val="2"/>
      </rPr>
      <t>)</t>
    </r>
  </si>
  <si>
    <t>14) วิศวกรรมอุตสาหกรรม</t>
  </si>
  <si>
    <t xml:space="preserve"> (ข้อมูลประกอบตาราง AUN-QA 8-2) 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</si>
  <si>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: * </t>
    </r>
    <r>
      <rPr>
        <b/>
        <u/>
        <sz val="16"/>
        <color rgb="FFFF0000"/>
        <rFont val="TH SarabunPSK"/>
        <family val="2"/>
      </rPr>
      <t>ขอให้หลักสูตรรวมข้อมูลนักศึกษาในแต่ละชั้นปีตามหลักสูตรที่มีการควบรวมเป็นหลักสูตรใหม่ในปีการศึกษา 2558 ด้วย</t>
    </r>
    <r>
      <rPr>
        <b/>
        <sz val="16"/>
        <color rgb="FFFF0000"/>
        <rFont val="TH SarabunPSK"/>
        <family val="2"/>
      </rPr>
      <t xml:space="preserve"> </t>
    </r>
  </si>
  <si>
    <t xml:space="preserve">                เช่น หลักสูตรวิศวกรรมวัสดุ = หลักสูตรวิศวกรรมเซรามิก + วิศวกรรมพอลิเมอร์ + วิศวกรรมโลหการ เป็นต้น</t>
  </si>
  <si>
    <t xml:space="preserve">              2. ข้อมูลนักศึกษา ณ ต้นปีการศึกษา</t>
  </si>
  <si>
    <r>
      <t xml:space="preserve">แหล่งที่มา :  </t>
    </r>
    <r>
      <rPr>
        <sz val="16"/>
        <color theme="1"/>
        <rFont val="TH SarabunPSK"/>
        <family val="2"/>
      </rPr>
      <t>ฝ่ายทะเบียนนักศึกษา ศูนย์บริการการศึกษา</t>
    </r>
  </si>
  <si>
    <t>ข้อมูล ณ วันที่ 12 มิถุนายน 2560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</si>
  <si>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: 1. * </t>
    </r>
    <r>
      <rPr>
        <b/>
        <u/>
        <sz val="16"/>
        <color rgb="FFFF0000"/>
        <rFont val="TH SarabunPSK"/>
        <family val="2"/>
      </rPr>
      <t>ขอให้หลักสูตรรวมข้อมูลนักศึกษาในแต่ละชั้นปีตามหลักสูตรที่มีการควบรวมเป็นหลักสูตรใหม่ในปีการศึกษา 2559 ด้วย</t>
    </r>
    <r>
      <rPr>
        <b/>
        <sz val="16"/>
        <color rgb="FFFF0000"/>
        <rFont val="TH SarabunPSK"/>
        <family val="2"/>
      </rPr>
      <t xml:space="preserve"> </t>
    </r>
  </si>
  <si>
    <t xml:space="preserve">                    เช่น หลักสูตรวิศวกรรมวัสดุ = หลักสูตรวิศวกรรมเซรามิก + วิศวกรรมพอลิเมอร์ + วิศวกรรมโลหการ เป็นต้น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</si>
</sst>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22"/>
      <scheme val="minor"/>
    </font>
    <font>
      <b/>
      <sz val="17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rgb="FF0000FF"/>
      <name val="TH SarabunPSK"/>
      <family val="2"/>
    </font>
    <font>
      <b/>
      <sz val="11"/>
      <color rgb="FF0000FF"/>
      <name val="TH SarabunPSK"/>
      <family val="2"/>
    </font>
    <font>
      <b/>
      <sz val="11"/>
      <color rgb="FF0000FF"/>
      <name val="Symbol"/>
      <family val="1"/>
      <charset val="2"/>
    </font>
    <font>
      <b/>
      <sz val="16"/>
      <color theme="1"/>
      <name val="Calibri"/>
      <family val="2"/>
    </font>
    <font>
      <b/>
      <sz val="16"/>
      <color rgb="FFFFF2E5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4" fillId="0" borderId="0"/>
  </cellStyleXfs>
  <cellXfs count="137">
    <xf numFmtId="0" fontId="0" fillId="0" borderId="0" xfId="0"/>
    <xf numFmtId="0" fontId="2" fillId="0" borderId="5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49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indent="1" shrinkToFit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 vertical="center" indent="1" shrinkToFit="1"/>
    </xf>
    <xf numFmtId="0" fontId="3" fillId="0" borderId="6" xfId="1" applyFont="1" applyFill="1" applyBorder="1" applyAlignment="1" applyProtection="1">
      <alignment horizontal="left" vertical="center" indent="1" shrinkToFit="1"/>
    </xf>
    <xf numFmtId="0" fontId="3" fillId="0" borderId="15" xfId="0" applyFont="1" applyFill="1" applyBorder="1" applyAlignment="1" applyProtection="1">
      <alignment horizontal="left" vertical="center" indent="1" shrinkToFit="1"/>
    </xf>
    <xf numFmtId="0" fontId="3" fillId="0" borderId="18" xfId="0" applyFont="1" applyFill="1" applyBorder="1" applyAlignment="1" applyProtection="1">
      <alignment horizontal="left" vertical="center" indent="1" shrinkToFit="1"/>
    </xf>
    <xf numFmtId="0" fontId="3" fillId="0" borderId="19" xfId="0" applyFont="1" applyFill="1" applyBorder="1" applyAlignment="1" applyProtection="1">
      <alignment horizontal="left" vertical="center" indent="1" shrinkToFit="1"/>
    </xf>
    <xf numFmtId="0" fontId="3" fillId="0" borderId="16" xfId="0" applyFont="1" applyFill="1" applyBorder="1" applyAlignment="1" applyProtection="1">
      <alignment horizontal="left" vertical="center" indent="1" shrinkToFit="1"/>
    </xf>
    <xf numFmtId="0" fontId="3" fillId="3" borderId="13" xfId="1" applyFont="1" applyFill="1" applyBorder="1" applyAlignment="1" applyProtection="1">
      <alignment horizontal="left" vertical="center" indent="1" shrinkToFit="1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left" vertical="center" indent="1" shrinkToFit="1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shrinkToFit="1"/>
    </xf>
    <xf numFmtId="0" fontId="2" fillId="2" borderId="43" xfId="0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Fill="1" applyBorder="1" applyAlignment="1" applyProtection="1">
      <alignment horizontal="left" vertical="center"/>
    </xf>
    <xf numFmtId="0" fontId="2" fillId="0" borderId="45" xfId="0" applyFont="1" applyFill="1" applyBorder="1" applyAlignment="1" applyProtection="1">
      <alignment horizontal="left" vertical="center"/>
    </xf>
    <xf numFmtId="0" fontId="2" fillId="0" borderId="46" xfId="0" applyFont="1" applyFill="1" applyBorder="1" applyAlignment="1" applyProtection="1">
      <alignment horizontal="left" vertical="center"/>
    </xf>
    <xf numFmtId="0" fontId="2" fillId="0" borderId="47" xfId="0" applyFont="1" applyFill="1" applyBorder="1" applyAlignment="1" applyProtection="1">
      <alignment horizontal="left" vertical="center"/>
    </xf>
    <xf numFmtId="49" fontId="7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3" fillId="3" borderId="48" xfId="1" applyFont="1" applyFill="1" applyBorder="1" applyAlignment="1" applyProtection="1">
      <alignment horizontal="left" vertical="center" indent="1" shrinkToFit="1"/>
    </xf>
    <xf numFmtId="0" fontId="3" fillId="3" borderId="6" xfId="1" applyFont="1" applyFill="1" applyBorder="1" applyAlignment="1" applyProtection="1">
      <alignment horizontal="left" vertical="center" indent="1" shrinkToFit="1"/>
    </xf>
    <xf numFmtId="0" fontId="3" fillId="3" borderId="49" xfId="1" applyFont="1" applyFill="1" applyBorder="1" applyAlignment="1" applyProtection="1">
      <alignment horizontal="left" vertical="center" indent="1" shrinkToFit="1"/>
    </xf>
    <xf numFmtId="0" fontId="3" fillId="0" borderId="32" xfId="1" applyFont="1" applyFill="1" applyBorder="1" applyAlignment="1" applyProtection="1">
      <alignment horizontal="center" vertical="center" shrinkToFit="1"/>
    </xf>
    <xf numFmtId="0" fontId="3" fillId="0" borderId="23" xfId="1" applyFont="1" applyFill="1" applyBorder="1" applyAlignment="1" applyProtection="1">
      <alignment horizontal="center" vertical="center" shrinkToFit="1"/>
    </xf>
    <xf numFmtId="0" fontId="3" fillId="0" borderId="41" xfId="1" applyFont="1" applyFill="1" applyBorder="1" applyAlignment="1" applyProtection="1">
      <alignment horizontal="center" vertical="center" shrinkToFit="1"/>
    </xf>
    <xf numFmtId="0" fontId="3" fillId="0" borderId="17" xfId="1" applyFont="1" applyFill="1" applyBorder="1" applyAlignment="1" applyProtection="1">
      <alignment horizontal="center" vertical="center" shrinkToFit="1"/>
    </xf>
    <xf numFmtId="0" fontId="3" fillId="0" borderId="21" xfId="1" applyFont="1" applyFill="1" applyBorder="1" applyAlignment="1" applyProtection="1">
      <alignment horizontal="center" vertical="center" shrinkToFit="1"/>
    </xf>
    <xf numFmtId="0" fontId="3" fillId="0" borderId="9" xfId="1" applyFont="1" applyFill="1" applyBorder="1" applyAlignment="1" applyProtection="1">
      <alignment horizontal="center" vertical="center" shrinkToFit="1"/>
    </xf>
    <xf numFmtId="0" fontId="3" fillId="0" borderId="18" xfId="1" applyFont="1" applyFill="1" applyBorder="1" applyAlignment="1" applyProtection="1">
      <alignment horizontal="center" vertical="center" shrinkToFit="1"/>
    </xf>
    <xf numFmtId="0" fontId="3" fillId="0" borderId="22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3" borderId="49" xfId="1" applyFont="1" applyFill="1" applyBorder="1" applyAlignment="1" applyProtection="1">
      <alignment horizontal="center" vertical="center" shrinkToFit="1"/>
    </xf>
    <xf numFmtId="0" fontId="3" fillId="3" borderId="50" xfId="1" applyFont="1" applyFill="1" applyBorder="1" applyAlignment="1" applyProtection="1">
      <alignment horizontal="center" vertical="center" shrinkToFit="1"/>
    </xf>
    <xf numFmtId="0" fontId="3" fillId="3" borderId="18" xfId="1" applyFont="1" applyFill="1" applyBorder="1" applyAlignment="1" applyProtection="1">
      <alignment horizontal="center" vertical="center" shrinkToFit="1"/>
    </xf>
    <xf numFmtId="0" fontId="3" fillId="3" borderId="22" xfId="1" applyFont="1" applyFill="1" applyBorder="1" applyAlignment="1" applyProtection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2" fillId="0" borderId="53" xfId="1" applyFont="1" applyFill="1" applyBorder="1" applyAlignment="1" applyProtection="1">
      <alignment horizontal="center" vertical="center" shrinkToFit="1"/>
    </xf>
    <xf numFmtId="0" fontId="2" fillId="0" borderId="54" xfId="1" applyFont="1" applyFill="1" applyBorder="1" applyAlignment="1" applyProtection="1">
      <alignment horizontal="center" vertical="center" shrinkToFit="1"/>
    </xf>
    <xf numFmtId="0" fontId="2" fillId="0" borderId="55" xfId="1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2" fillId="0" borderId="57" xfId="0" applyFont="1" applyFill="1" applyBorder="1" applyAlignment="1" applyProtection="1">
      <alignment horizontal="left" vertical="center"/>
    </xf>
    <xf numFmtId="0" fontId="3" fillId="0" borderId="24" xfId="1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58" xfId="0" applyFont="1" applyFill="1" applyBorder="1" applyAlignment="1" applyProtection="1">
      <alignment horizontal="center" vertical="center" shrinkToFit="1"/>
    </xf>
    <xf numFmtId="0" fontId="3" fillId="0" borderId="60" xfId="0" applyFont="1" applyFill="1" applyBorder="1" applyAlignment="1" applyProtection="1">
      <alignment horizontal="center" vertical="center" shrinkToFit="1"/>
    </xf>
    <xf numFmtId="0" fontId="2" fillId="0" borderId="61" xfId="1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left" vertical="center" indent="1" shrinkToFi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3" fillId="0" borderId="45" xfId="0" applyFont="1" applyFill="1" applyBorder="1" applyAlignment="1" applyProtection="1">
      <alignment horizontal="center" vertical="center" shrinkToFit="1"/>
    </xf>
    <xf numFmtId="0" fontId="3" fillId="0" borderId="49" xfId="0" applyFont="1" applyFill="1" applyBorder="1" applyAlignment="1" applyProtection="1">
      <alignment horizontal="left" vertical="center" indent="1" shrinkToFit="1"/>
    </xf>
    <xf numFmtId="0" fontId="3" fillId="0" borderId="49" xfId="0" applyFont="1" applyFill="1" applyBorder="1" applyAlignment="1" applyProtection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shrinkToFit="1"/>
    </xf>
    <xf numFmtId="0" fontId="2" fillId="0" borderId="62" xfId="1" applyFont="1" applyFill="1" applyBorder="1" applyAlignment="1" applyProtection="1">
      <alignment horizontal="center" vertical="center" shrinkToFit="1"/>
    </xf>
    <xf numFmtId="0" fontId="2" fillId="0" borderId="63" xfId="1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46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0" fillId="0" borderId="10" xfId="0" applyBorder="1"/>
    <xf numFmtId="0" fontId="2" fillId="0" borderId="33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2" fillId="0" borderId="14" xfId="1" applyFont="1" applyFill="1" applyBorder="1" applyAlignment="1" applyProtection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 shrinkToFit="1"/>
    </xf>
    <xf numFmtId="0" fontId="11" fillId="2" borderId="28" xfId="0" applyFont="1" applyFill="1" applyBorder="1" applyAlignment="1" applyProtection="1">
      <alignment horizontal="center" vertical="center" shrinkToFit="1"/>
    </xf>
    <xf numFmtId="0" fontId="12" fillId="0" borderId="55" xfId="1" applyFont="1" applyFill="1" applyBorder="1" applyAlignment="1" applyProtection="1">
      <alignment horizontal="center" vertical="center" shrinkToFit="1"/>
    </xf>
    <xf numFmtId="0" fontId="12" fillId="0" borderId="53" xfId="1" applyFont="1" applyFill="1" applyBorder="1" applyAlignment="1" applyProtection="1">
      <alignment horizontal="center" vertical="center" shrinkToFit="1"/>
    </xf>
    <xf numFmtId="0" fontId="12" fillId="0" borderId="54" xfId="1" applyFont="1" applyFill="1" applyBorder="1" applyAlignment="1" applyProtection="1">
      <alignment horizontal="center" vertical="center" shrinkToFit="1"/>
    </xf>
    <xf numFmtId="0" fontId="12" fillId="0" borderId="59" xfId="1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/>
    </xf>
    <xf numFmtId="0" fontId="12" fillId="0" borderId="62" xfId="1" applyFont="1" applyFill="1" applyBorder="1" applyAlignment="1" applyProtection="1">
      <alignment horizontal="center" vertical="center" shrinkToFit="1"/>
    </xf>
    <xf numFmtId="0" fontId="12" fillId="0" borderId="61" xfId="1" applyFont="1" applyFill="1" applyBorder="1" applyAlignment="1" applyProtection="1">
      <alignment horizontal="center" vertical="center" shrinkToFit="1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2" fillId="0" borderId="63" xfId="1" applyFont="1" applyFill="1" applyBorder="1" applyAlignment="1" applyProtection="1">
      <alignment horizontal="center" vertical="center" shrinkToFit="1"/>
    </xf>
    <xf numFmtId="0" fontId="12" fillId="0" borderId="33" xfId="1" applyFont="1" applyFill="1" applyBorder="1" applyAlignment="1" applyProtection="1">
      <alignment horizontal="center" vertical="center" shrinkToFit="1"/>
    </xf>
    <xf numFmtId="0" fontId="12" fillId="0" borderId="7" xfId="1" applyFont="1" applyFill="1" applyBorder="1" applyAlignment="1" applyProtection="1">
      <alignment horizontal="center" vertical="center" shrinkToFit="1"/>
    </xf>
    <xf numFmtId="0" fontId="14" fillId="3" borderId="0" xfId="0" quotePrefix="1" applyFont="1" applyFill="1" applyBorder="1" applyAlignment="1">
      <alignment horizontal="left" vertical="center"/>
    </xf>
    <xf numFmtId="49" fontId="13" fillId="3" borderId="0" xfId="0" applyNumberFormat="1" applyFont="1" applyFill="1"/>
    <xf numFmtId="49" fontId="16" fillId="3" borderId="0" xfId="0" applyNumberFormat="1" applyFont="1" applyFill="1"/>
    <xf numFmtId="49" fontId="2" fillId="0" borderId="0" xfId="0" applyNumberFormat="1" applyFont="1"/>
    <xf numFmtId="0" fontId="3" fillId="0" borderId="0" xfId="0" applyFont="1" applyAlignment="1">
      <alignment horizontal="right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6"/>
  <sheetViews>
    <sheetView tabSelected="1" view="pageBreakPreview" zoomScaleNormal="100" zoomScaleSheetLayoutView="100" workbookViewId="0">
      <selection activeCell="A56" sqref="A56"/>
    </sheetView>
  </sheetViews>
  <sheetFormatPr defaultRowHeight="15"/>
  <cols>
    <col min="1" max="1" width="29.85546875" style="6" customWidth="1"/>
    <col min="2" max="7" width="7.7109375" customWidth="1"/>
    <col min="8" max="8" width="9.42578125" customWidth="1"/>
    <col min="9" max="9" width="6.140625" customWidth="1"/>
    <col min="10" max="15" width="7.7109375" customWidth="1"/>
    <col min="16" max="16" width="9.42578125" customWidth="1"/>
    <col min="17" max="17" width="6.140625" customWidth="1"/>
  </cols>
  <sheetData>
    <row r="1" spans="1:17" ht="27.75" customHeight="1">
      <c r="A1" s="112" t="s">
        <v>78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8.5" thickBot="1">
      <c r="A2" s="132" t="s">
        <v>82</v>
      </c>
      <c r="B2" s="7"/>
      <c r="C2" s="7"/>
      <c r="D2" s="7"/>
      <c r="J2" s="7"/>
      <c r="K2" s="7"/>
      <c r="L2" s="7"/>
    </row>
    <row r="3" spans="1:17" ht="27" customHeight="1" thickBot="1">
      <c r="A3" s="107" t="s">
        <v>0</v>
      </c>
      <c r="B3" s="110" t="s">
        <v>40</v>
      </c>
      <c r="C3" s="111"/>
      <c r="D3" s="111"/>
      <c r="E3" s="111"/>
      <c r="F3" s="111"/>
      <c r="G3" s="111"/>
      <c r="H3" s="82"/>
      <c r="I3" s="113" t="s">
        <v>27</v>
      </c>
      <c r="J3" s="110" t="s">
        <v>41</v>
      </c>
      <c r="K3" s="111"/>
      <c r="L3" s="111"/>
      <c r="M3" s="111"/>
      <c r="N3" s="111"/>
      <c r="O3" s="111"/>
      <c r="P3" s="82"/>
      <c r="Q3" s="113" t="s">
        <v>27</v>
      </c>
    </row>
    <row r="4" spans="1:17" ht="24.75" customHeight="1" thickBot="1">
      <c r="A4" s="108"/>
      <c r="B4" s="31" t="s">
        <v>31</v>
      </c>
      <c r="C4" s="32" t="s">
        <v>28</v>
      </c>
      <c r="D4" s="32" t="s">
        <v>29</v>
      </c>
      <c r="E4" s="32" t="s">
        <v>30</v>
      </c>
      <c r="F4" s="41" t="s">
        <v>32</v>
      </c>
      <c r="G4" s="38" t="s">
        <v>42</v>
      </c>
      <c r="H4" s="38" t="s">
        <v>43</v>
      </c>
      <c r="I4" s="114"/>
      <c r="J4" s="31" t="s">
        <v>31</v>
      </c>
      <c r="K4" s="32" t="s">
        <v>28</v>
      </c>
      <c r="L4" s="32" t="s">
        <v>29</v>
      </c>
      <c r="M4" s="32" t="s">
        <v>30</v>
      </c>
      <c r="N4" s="41" t="s">
        <v>32</v>
      </c>
      <c r="O4" s="38" t="s">
        <v>42</v>
      </c>
      <c r="P4" s="38" t="s">
        <v>43</v>
      </c>
      <c r="Q4" s="114"/>
    </row>
    <row r="5" spans="1:17" ht="24.75" customHeight="1" thickBot="1">
      <c r="A5" s="109"/>
      <c r="B5" s="37" t="s">
        <v>79</v>
      </c>
      <c r="C5" s="37" t="s">
        <v>37</v>
      </c>
      <c r="D5" s="37" t="s">
        <v>33</v>
      </c>
      <c r="E5" s="40" t="s">
        <v>34</v>
      </c>
      <c r="F5" s="37" t="s">
        <v>35</v>
      </c>
      <c r="G5" s="37" t="s">
        <v>36</v>
      </c>
      <c r="H5" s="42" t="s">
        <v>80</v>
      </c>
      <c r="I5" s="115"/>
      <c r="J5" s="37" t="s">
        <v>79</v>
      </c>
      <c r="K5" s="37" t="s">
        <v>37</v>
      </c>
      <c r="L5" s="37" t="s">
        <v>33</v>
      </c>
      <c r="M5" s="40" t="s">
        <v>34</v>
      </c>
      <c r="N5" s="37" t="s">
        <v>35</v>
      </c>
      <c r="O5" s="37" t="s">
        <v>36</v>
      </c>
      <c r="P5" s="42" t="s">
        <v>80</v>
      </c>
      <c r="Q5" s="115"/>
    </row>
    <row r="6" spans="1:17" ht="24" customHeight="1">
      <c r="A6" s="15" t="s">
        <v>1</v>
      </c>
      <c r="B6" s="33"/>
      <c r="C6" s="34"/>
      <c r="D6" s="34"/>
      <c r="E6" s="34"/>
      <c r="F6" s="35"/>
      <c r="G6" s="34"/>
      <c r="H6" s="83"/>
      <c r="I6" s="36"/>
      <c r="J6" s="33"/>
      <c r="K6" s="34"/>
      <c r="L6" s="34"/>
      <c r="M6" s="34"/>
      <c r="N6" s="35"/>
      <c r="O6" s="34"/>
      <c r="P6" s="11"/>
      <c r="Q6" s="36"/>
    </row>
    <row r="7" spans="1:17" ht="21" customHeight="1">
      <c r="A7" s="26" t="s">
        <v>2</v>
      </c>
      <c r="B7" s="46"/>
      <c r="C7" s="47"/>
      <c r="D7" s="47"/>
      <c r="E7" s="47"/>
      <c r="F7" s="48"/>
      <c r="G7" s="47"/>
      <c r="H7" s="84"/>
      <c r="I7" s="120">
        <f t="shared" ref="I7:I16" si="0">SUM(B7:G7)</f>
        <v>0</v>
      </c>
      <c r="J7" s="46"/>
      <c r="K7" s="47"/>
      <c r="L7" s="47"/>
      <c r="M7" s="47">
        <v>8</v>
      </c>
      <c r="N7" s="48">
        <v>1</v>
      </c>
      <c r="O7" s="47">
        <v>1</v>
      </c>
      <c r="P7" s="47">
        <v>1</v>
      </c>
      <c r="Q7" s="104">
        <f>SUM(J7:P7)</f>
        <v>11</v>
      </c>
    </row>
    <row r="8" spans="1:17" ht="21" customHeight="1">
      <c r="A8" s="16" t="s">
        <v>3</v>
      </c>
      <c r="B8" s="49"/>
      <c r="C8" s="50"/>
      <c r="D8" s="50"/>
      <c r="E8" s="50"/>
      <c r="F8" s="51"/>
      <c r="G8" s="50"/>
      <c r="H8" s="47"/>
      <c r="I8" s="120">
        <f t="shared" si="0"/>
        <v>0</v>
      </c>
      <c r="J8" s="49">
        <v>6</v>
      </c>
      <c r="K8" s="50">
        <v>11</v>
      </c>
      <c r="L8" s="50">
        <v>8</v>
      </c>
      <c r="M8" s="50">
        <v>8</v>
      </c>
      <c r="N8" s="51">
        <v>2</v>
      </c>
      <c r="O8" s="50">
        <v>5</v>
      </c>
      <c r="P8" s="47">
        <v>5</v>
      </c>
      <c r="Q8" s="104">
        <f t="shared" ref="Q8:Q16" si="1">SUM(J8:P8)</f>
        <v>45</v>
      </c>
    </row>
    <row r="9" spans="1:17" ht="21" customHeight="1">
      <c r="A9" s="16" t="s">
        <v>4</v>
      </c>
      <c r="B9" s="49"/>
      <c r="C9" s="50"/>
      <c r="D9" s="50"/>
      <c r="E9" s="50"/>
      <c r="F9" s="51"/>
      <c r="G9" s="50"/>
      <c r="H9" s="47"/>
      <c r="I9" s="120">
        <f t="shared" si="0"/>
        <v>0</v>
      </c>
      <c r="J9" s="49">
        <v>3</v>
      </c>
      <c r="K9" s="50">
        <v>3</v>
      </c>
      <c r="L9" s="50"/>
      <c r="M9" s="50">
        <v>4</v>
      </c>
      <c r="N9" s="51">
        <v>1</v>
      </c>
      <c r="O9" s="50"/>
      <c r="P9" s="47"/>
      <c r="Q9" s="104">
        <f t="shared" si="1"/>
        <v>11</v>
      </c>
    </row>
    <row r="10" spans="1:17" ht="21" customHeight="1">
      <c r="A10" s="16" t="s">
        <v>5</v>
      </c>
      <c r="B10" s="49">
        <v>2</v>
      </c>
      <c r="C10" s="50"/>
      <c r="D10" s="50"/>
      <c r="E10" s="50"/>
      <c r="F10" s="51"/>
      <c r="G10" s="50"/>
      <c r="H10" s="47"/>
      <c r="I10" s="79">
        <f t="shared" si="0"/>
        <v>2</v>
      </c>
      <c r="J10" s="49">
        <v>4</v>
      </c>
      <c r="K10" s="50">
        <v>2</v>
      </c>
      <c r="L10" s="50">
        <v>6</v>
      </c>
      <c r="M10" s="50">
        <v>6</v>
      </c>
      <c r="N10" s="51">
        <v>6</v>
      </c>
      <c r="O10" s="50">
        <v>1</v>
      </c>
      <c r="P10" s="47">
        <v>4</v>
      </c>
      <c r="Q10" s="104">
        <f t="shared" si="1"/>
        <v>29</v>
      </c>
    </row>
    <row r="11" spans="1:17" ht="21" customHeight="1">
      <c r="A11" s="16" t="s">
        <v>6</v>
      </c>
      <c r="B11" s="49"/>
      <c r="C11" s="50"/>
      <c r="D11" s="50"/>
      <c r="E11" s="50"/>
      <c r="F11" s="51"/>
      <c r="G11" s="50"/>
      <c r="H11" s="47"/>
      <c r="I11" s="120">
        <f t="shared" si="0"/>
        <v>0</v>
      </c>
      <c r="J11" s="49"/>
      <c r="K11" s="50">
        <v>1</v>
      </c>
      <c r="L11" s="50">
        <v>7</v>
      </c>
      <c r="M11" s="50">
        <v>3</v>
      </c>
      <c r="N11" s="51">
        <v>4</v>
      </c>
      <c r="O11" s="50">
        <v>4</v>
      </c>
      <c r="P11" s="47">
        <v>1</v>
      </c>
      <c r="Q11" s="104">
        <f t="shared" si="1"/>
        <v>20</v>
      </c>
    </row>
    <row r="12" spans="1:17" ht="21" customHeight="1">
      <c r="A12" s="16" t="s">
        <v>7</v>
      </c>
      <c r="B12" s="49"/>
      <c r="C12" s="50"/>
      <c r="D12" s="50"/>
      <c r="E12" s="50"/>
      <c r="F12" s="51"/>
      <c r="G12" s="50"/>
      <c r="H12" s="47"/>
      <c r="I12" s="120">
        <f t="shared" si="0"/>
        <v>0</v>
      </c>
      <c r="J12" s="49">
        <v>2</v>
      </c>
      <c r="K12" s="50">
        <v>2</v>
      </c>
      <c r="L12" s="50"/>
      <c r="M12" s="50">
        <v>3</v>
      </c>
      <c r="N12" s="51"/>
      <c r="O12" s="50">
        <v>2</v>
      </c>
      <c r="P12" s="47">
        <v>2</v>
      </c>
      <c r="Q12" s="104">
        <f t="shared" si="1"/>
        <v>11</v>
      </c>
    </row>
    <row r="13" spans="1:17" ht="21" customHeight="1">
      <c r="A13" s="16" t="s">
        <v>8</v>
      </c>
      <c r="B13" s="49"/>
      <c r="C13" s="50"/>
      <c r="D13" s="50"/>
      <c r="E13" s="50"/>
      <c r="F13" s="51"/>
      <c r="G13" s="50"/>
      <c r="H13" s="47"/>
      <c r="I13" s="120">
        <f t="shared" si="0"/>
        <v>0</v>
      </c>
      <c r="J13" s="49"/>
      <c r="K13" s="50"/>
      <c r="L13" s="50"/>
      <c r="M13" s="50"/>
      <c r="N13" s="51">
        <v>2</v>
      </c>
      <c r="O13" s="50"/>
      <c r="P13" s="47"/>
      <c r="Q13" s="104">
        <f t="shared" si="1"/>
        <v>2</v>
      </c>
    </row>
    <row r="14" spans="1:17" ht="21" customHeight="1">
      <c r="A14" s="16" t="s">
        <v>9</v>
      </c>
      <c r="B14" s="49"/>
      <c r="C14" s="50"/>
      <c r="D14" s="50"/>
      <c r="E14" s="50"/>
      <c r="F14" s="51"/>
      <c r="G14" s="50"/>
      <c r="H14" s="47"/>
      <c r="I14" s="120">
        <f t="shared" si="0"/>
        <v>0</v>
      </c>
      <c r="J14" s="49"/>
      <c r="K14" s="50">
        <v>1</v>
      </c>
      <c r="L14" s="50"/>
      <c r="M14" s="50"/>
      <c r="N14" s="51"/>
      <c r="O14" s="50"/>
      <c r="P14" s="47"/>
      <c r="Q14" s="104">
        <f t="shared" si="1"/>
        <v>1</v>
      </c>
    </row>
    <row r="15" spans="1:17" ht="21" customHeight="1">
      <c r="A15" s="16" t="s">
        <v>10</v>
      </c>
      <c r="B15" s="49"/>
      <c r="C15" s="50"/>
      <c r="D15" s="50"/>
      <c r="E15" s="50"/>
      <c r="F15" s="51"/>
      <c r="G15" s="50"/>
      <c r="H15" s="47"/>
      <c r="I15" s="120">
        <f t="shared" si="0"/>
        <v>0</v>
      </c>
      <c r="J15" s="49">
        <v>3</v>
      </c>
      <c r="K15" s="50">
        <v>4</v>
      </c>
      <c r="L15" s="50">
        <v>3</v>
      </c>
      <c r="M15" s="50">
        <v>1</v>
      </c>
      <c r="N15" s="51">
        <v>2</v>
      </c>
      <c r="O15" s="50">
        <v>4</v>
      </c>
      <c r="P15" s="47"/>
      <c r="Q15" s="104">
        <f t="shared" si="1"/>
        <v>17</v>
      </c>
    </row>
    <row r="16" spans="1:17" ht="21" customHeight="1">
      <c r="A16" s="17" t="s">
        <v>11</v>
      </c>
      <c r="B16" s="52"/>
      <c r="C16" s="53"/>
      <c r="D16" s="53"/>
      <c r="E16" s="53"/>
      <c r="F16" s="54"/>
      <c r="G16" s="53"/>
      <c r="H16" s="53"/>
      <c r="I16" s="121">
        <f t="shared" si="0"/>
        <v>0</v>
      </c>
      <c r="J16" s="52">
        <v>3</v>
      </c>
      <c r="K16" s="53">
        <v>1</v>
      </c>
      <c r="L16" s="53">
        <v>1</v>
      </c>
      <c r="M16" s="53">
        <v>2</v>
      </c>
      <c r="N16" s="54">
        <v>4</v>
      </c>
      <c r="O16" s="53">
        <v>3</v>
      </c>
      <c r="P16" s="53"/>
      <c r="Q16" s="104">
        <f t="shared" si="1"/>
        <v>14</v>
      </c>
    </row>
    <row r="17" spans="1:17" ht="24" customHeight="1" thickBot="1">
      <c r="A17" s="2" t="s">
        <v>12</v>
      </c>
      <c r="B17" s="9">
        <f>SUM(B7:B16)</f>
        <v>2</v>
      </c>
      <c r="C17" s="116">
        <f t="shared" ref="C17:Q17" si="2">SUM(C7:C16)</f>
        <v>0</v>
      </c>
      <c r="D17" s="116">
        <f t="shared" si="2"/>
        <v>0</v>
      </c>
      <c r="E17" s="116">
        <f t="shared" si="2"/>
        <v>0</v>
      </c>
      <c r="F17" s="116">
        <f t="shared" si="2"/>
        <v>0</v>
      </c>
      <c r="G17" s="116">
        <f t="shared" si="2"/>
        <v>0</v>
      </c>
      <c r="H17" s="116">
        <f t="shared" si="2"/>
        <v>0</v>
      </c>
      <c r="I17" s="28">
        <f t="shared" si="2"/>
        <v>2</v>
      </c>
      <c r="J17" s="9">
        <f t="shared" si="2"/>
        <v>21</v>
      </c>
      <c r="K17" s="12">
        <f t="shared" si="2"/>
        <v>25</v>
      </c>
      <c r="L17" s="12">
        <f t="shared" si="2"/>
        <v>25</v>
      </c>
      <c r="M17" s="12">
        <f t="shared" si="2"/>
        <v>35</v>
      </c>
      <c r="N17" s="12">
        <f t="shared" si="2"/>
        <v>22</v>
      </c>
      <c r="O17" s="12">
        <f t="shared" si="2"/>
        <v>20</v>
      </c>
      <c r="P17" s="12">
        <f t="shared" si="2"/>
        <v>13</v>
      </c>
      <c r="Q17" s="14">
        <f t="shared" si="2"/>
        <v>161</v>
      </c>
    </row>
    <row r="18" spans="1:17" ht="24" customHeight="1">
      <c r="A18" s="4" t="s">
        <v>13</v>
      </c>
      <c r="B18" s="75"/>
      <c r="C18" s="76"/>
      <c r="D18" s="76"/>
      <c r="E18" s="76"/>
      <c r="F18" s="76"/>
      <c r="G18" s="76"/>
      <c r="H18" s="73"/>
      <c r="I18" s="77"/>
      <c r="J18" s="72"/>
      <c r="K18" s="73"/>
      <c r="L18" s="73"/>
      <c r="M18" s="73"/>
      <c r="N18" s="73"/>
      <c r="O18" s="73"/>
      <c r="P18" s="73"/>
      <c r="Q18" s="105"/>
    </row>
    <row r="19" spans="1:17" ht="20.45" customHeight="1">
      <c r="A19" s="18" t="s">
        <v>14</v>
      </c>
      <c r="B19" s="55"/>
      <c r="C19" s="56"/>
      <c r="D19" s="56"/>
      <c r="E19" s="56"/>
      <c r="F19" s="56"/>
      <c r="G19" s="56"/>
      <c r="H19" s="56"/>
      <c r="I19" s="122">
        <f>SUM(B19:G19)</f>
        <v>0</v>
      </c>
      <c r="J19" s="55"/>
      <c r="K19" s="56">
        <v>4</v>
      </c>
      <c r="L19" s="56">
        <v>4</v>
      </c>
      <c r="M19" s="56">
        <v>3</v>
      </c>
      <c r="N19" s="56">
        <v>1</v>
      </c>
      <c r="O19" s="56">
        <v>5</v>
      </c>
      <c r="P19" s="56"/>
      <c r="Q19" s="106">
        <f>SUM(J19:P19)</f>
        <v>17</v>
      </c>
    </row>
    <row r="20" spans="1:17" ht="20.45" customHeight="1">
      <c r="A20" s="8" t="s">
        <v>15</v>
      </c>
      <c r="B20" s="57"/>
      <c r="C20" s="58"/>
      <c r="D20" s="58"/>
      <c r="E20" s="58"/>
      <c r="F20" s="58"/>
      <c r="G20" s="58"/>
      <c r="H20" s="85"/>
      <c r="I20" s="120">
        <f>SUM(B20:G20)</f>
        <v>0</v>
      </c>
      <c r="J20" s="57">
        <v>2</v>
      </c>
      <c r="K20" s="58">
        <v>4</v>
      </c>
      <c r="L20" s="58">
        <v>3</v>
      </c>
      <c r="M20" s="58">
        <v>4</v>
      </c>
      <c r="N20" s="58"/>
      <c r="O20" s="58"/>
      <c r="P20" s="85"/>
      <c r="Q20" s="96">
        <f t="shared" ref="Q20:Q22" si="3">SUM(J20:P20)</f>
        <v>13</v>
      </c>
    </row>
    <row r="21" spans="1:17" ht="20.45" customHeight="1">
      <c r="A21" s="19" t="s">
        <v>16</v>
      </c>
      <c r="B21" s="59"/>
      <c r="C21" s="60"/>
      <c r="D21" s="60"/>
      <c r="E21" s="60"/>
      <c r="F21" s="60"/>
      <c r="G21" s="60"/>
      <c r="H21" s="60"/>
      <c r="I21" s="121">
        <f>SUM(B21:G21)</f>
        <v>0</v>
      </c>
      <c r="J21" s="59">
        <v>9</v>
      </c>
      <c r="K21" s="60">
        <v>9</v>
      </c>
      <c r="L21" s="60">
        <v>5</v>
      </c>
      <c r="M21" s="60">
        <v>6</v>
      </c>
      <c r="N21" s="60">
        <v>3</v>
      </c>
      <c r="O21" s="60"/>
      <c r="P21" s="60">
        <v>2</v>
      </c>
      <c r="Q21" s="96">
        <f t="shared" si="3"/>
        <v>34</v>
      </c>
    </row>
    <row r="22" spans="1:17" ht="20.45" customHeight="1">
      <c r="A22" s="20" t="s">
        <v>17</v>
      </c>
      <c r="B22" s="61"/>
      <c r="C22" s="62"/>
      <c r="D22" s="62"/>
      <c r="E22" s="62"/>
      <c r="F22" s="62"/>
      <c r="G22" s="62"/>
      <c r="H22" s="86"/>
      <c r="I22" s="123">
        <f>SUM(B22:G22)</f>
        <v>0</v>
      </c>
      <c r="J22" s="87">
        <v>3</v>
      </c>
      <c r="K22" s="86"/>
      <c r="L22" s="86">
        <v>4</v>
      </c>
      <c r="M22" s="86">
        <v>9</v>
      </c>
      <c r="N22" s="86"/>
      <c r="O22" s="86"/>
      <c r="P22" s="86"/>
      <c r="Q22" s="104">
        <f t="shared" si="3"/>
        <v>16</v>
      </c>
    </row>
    <row r="23" spans="1:17" ht="24" customHeight="1" thickBot="1">
      <c r="A23" s="2" t="s">
        <v>18</v>
      </c>
      <c r="B23" s="117">
        <f>SUM(B19:B22)</f>
        <v>0</v>
      </c>
      <c r="C23" s="116">
        <f t="shared" ref="C23:Q23" si="4">SUM(C19:C22)</f>
        <v>0</v>
      </c>
      <c r="D23" s="116">
        <f t="shared" si="4"/>
        <v>0</v>
      </c>
      <c r="E23" s="116">
        <f t="shared" si="4"/>
        <v>0</v>
      </c>
      <c r="F23" s="116">
        <f t="shared" si="4"/>
        <v>0</v>
      </c>
      <c r="G23" s="116">
        <f t="shared" si="4"/>
        <v>0</v>
      </c>
      <c r="H23" s="116">
        <f t="shared" si="4"/>
        <v>0</v>
      </c>
      <c r="I23" s="124">
        <f t="shared" si="4"/>
        <v>0</v>
      </c>
      <c r="J23" s="9">
        <f t="shared" si="4"/>
        <v>14</v>
      </c>
      <c r="K23" s="12">
        <f t="shared" si="4"/>
        <v>17</v>
      </c>
      <c r="L23" s="12">
        <f t="shared" si="4"/>
        <v>16</v>
      </c>
      <c r="M23" s="12">
        <f t="shared" si="4"/>
        <v>22</v>
      </c>
      <c r="N23" s="12">
        <f t="shared" si="4"/>
        <v>4</v>
      </c>
      <c r="O23" s="12">
        <f t="shared" si="4"/>
        <v>5</v>
      </c>
      <c r="P23" s="12">
        <f t="shared" si="4"/>
        <v>2</v>
      </c>
      <c r="Q23" s="14">
        <f t="shared" si="4"/>
        <v>80</v>
      </c>
    </row>
    <row r="24" spans="1:17" ht="24" customHeight="1">
      <c r="A24" s="1" t="s">
        <v>19</v>
      </c>
      <c r="B24" s="70"/>
      <c r="C24" s="71"/>
      <c r="D24" s="71"/>
      <c r="E24" s="71"/>
      <c r="F24" s="71"/>
      <c r="G24" s="71"/>
      <c r="H24" s="73"/>
      <c r="I24" s="77"/>
      <c r="J24" s="72"/>
      <c r="K24" s="73"/>
      <c r="L24" s="73"/>
      <c r="M24" s="73"/>
      <c r="N24" s="73"/>
      <c r="O24" s="73"/>
      <c r="P24" s="73"/>
      <c r="Q24" s="105"/>
    </row>
    <row r="25" spans="1:17" ht="20.45" customHeight="1">
      <c r="A25" s="21" t="s">
        <v>20</v>
      </c>
      <c r="B25" s="63"/>
      <c r="C25" s="64"/>
      <c r="D25" s="64"/>
      <c r="E25" s="64">
        <v>1</v>
      </c>
      <c r="F25" s="64"/>
      <c r="G25" s="64"/>
      <c r="H25" s="64"/>
      <c r="I25" s="88">
        <f>SUM(B25:H25)</f>
        <v>1</v>
      </c>
      <c r="J25" s="63">
        <v>1</v>
      </c>
      <c r="K25" s="64">
        <v>2</v>
      </c>
      <c r="L25" s="64">
        <v>3</v>
      </c>
      <c r="M25" s="64">
        <v>1</v>
      </c>
      <c r="N25" s="64"/>
      <c r="O25" s="64"/>
      <c r="P25" s="64"/>
      <c r="Q25" s="106">
        <f>SUM(J25:P25)</f>
        <v>7</v>
      </c>
    </row>
    <row r="26" spans="1:17" ht="20.45" customHeight="1">
      <c r="A26" s="92" t="s">
        <v>21</v>
      </c>
      <c r="B26" s="93"/>
      <c r="C26" s="94"/>
      <c r="D26" s="94"/>
      <c r="E26" s="94"/>
      <c r="F26" s="94"/>
      <c r="G26" s="94"/>
      <c r="H26" s="94"/>
      <c r="I26" s="125">
        <f>SUM(B26:G26)</f>
        <v>0</v>
      </c>
      <c r="J26" s="93">
        <v>3</v>
      </c>
      <c r="K26" s="94">
        <v>4</v>
      </c>
      <c r="L26" s="94">
        <v>5</v>
      </c>
      <c r="M26" s="94">
        <v>7</v>
      </c>
      <c r="N26" s="94">
        <v>2</v>
      </c>
      <c r="O26" s="94">
        <v>4</v>
      </c>
      <c r="P26" s="94">
        <v>2</v>
      </c>
      <c r="Q26" s="96">
        <f t="shared" ref="Q26:Q28" si="5">SUM(J26:P26)</f>
        <v>27</v>
      </c>
    </row>
    <row r="27" spans="1:17" ht="20.45" customHeight="1">
      <c r="A27" s="92" t="s">
        <v>22</v>
      </c>
      <c r="B27" s="93"/>
      <c r="C27" s="94"/>
      <c r="D27" s="94"/>
      <c r="E27" s="94"/>
      <c r="F27" s="94"/>
      <c r="G27" s="94"/>
      <c r="H27" s="94"/>
      <c r="I27" s="125">
        <f>SUM(B27:G27)</f>
        <v>0</v>
      </c>
      <c r="J27" s="93">
        <v>1</v>
      </c>
      <c r="K27" s="94">
        <v>7</v>
      </c>
      <c r="L27" s="94">
        <v>1</v>
      </c>
      <c r="M27" s="94">
        <v>5</v>
      </c>
      <c r="N27" s="94">
        <v>2</v>
      </c>
      <c r="O27" s="94">
        <v>3</v>
      </c>
      <c r="P27" s="94">
        <v>4</v>
      </c>
      <c r="Q27" s="96">
        <f t="shared" si="5"/>
        <v>23</v>
      </c>
    </row>
    <row r="28" spans="1:17" ht="20.45" customHeight="1">
      <c r="A28" s="89" t="s">
        <v>23</v>
      </c>
      <c r="B28" s="90"/>
      <c r="C28" s="91"/>
      <c r="D28" s="91"/>
      <c r="E28" s="91"/>
      <c r="F28" s="91">
        <v>1</v>
      </c>
      <c r="G28" s="91">
        <v>1</v>
      </c>
      <c r="H28" s="60"/>
      <c r="I28" s="79">
        <f>SUM(B28:G28)</f>
        <v>2</v>
      </c>
      <c r="J28" s="90">
        <v>4</v>
      </c>
      <c r="K28" s="91">
        <v>5</v>
      </c>
      <c r="L28" s="91">
        <v>8</v>
      </c>
      <c r="M28" s="91">
        <v>7</v>
      </c>
      <c r="N28" s="91">
        <v>3</v>
      </c>
      <c r="O28" s="91">
        <v>6</v>
      </c>
      <c r="P28" s="60">
        <v>3</v>
      </c>
      <c r="Q28" s="104">
        <f t="shared" si="5"/>
        <v>36</v>
      </c>
    </row>
    <row r="29" spans="1:17" ht="24" customHeight="1" thickBot="1">
      <c r="A29" s="5" t="s">
        <v>24</v>
      </c>
      <c r="B29" s="118">
        <f>SUM(B25:B28)</f>
        <v>0</v>
      </c>
      <c r="C29" s="119">
        <f t="shared" ref="C29:Q29" si="6">SUM(C25:C28)</f>
        <v>0</v>
      </c>
      <c r="D29" s="119">
        <f t="shared" si="6"/>
        <v>0</v>
      </c>
      <c r="E29" s="13">
        <f t="shared" si="6"/>
        <v>1</v>
      </c>
      <c r="F29" s="13">
        <f t="shared" si="6"/>
        <v>1</v>
      </c>
      <c r="G29" s="13">
        <f t="shared" si="6"/>
        <v>1</v>
      </c>
      <c r="H29" s="119">
        <f t="shared" si="6"/>
        <v>0</v>
      </c>
      <c r="I29" s="29">
        <f t="shared" si="6"/>
        <v>3</v>
      </c>
      <c r="J29" s="10">
        <f t="shared" si="6"/>
        <v>9</v>
      </c>
      <c r="K29" s="13">
        <f t="shared" si="6"/>
        <v>18</v>
      </c>
      <c r="L29" s="13">
        <f t="shared" si="6"/>
        <v>17</v>
      </c>
      <c r="M29" s="13">
        <f t="shared" si="6"/>
        <v>20</v>
      </c>
      <c r="N29" s="13">
        <f t="shared" si="6"/>
        <v>7</v>
      </c>
      <c r="O29" s="13">
        <f t="shared" si="6"/>
        <v>13</v>
      </c>
      <c r="P29" s="13">
        <f t="shared" si="6"/>
        <v>9</v>
      </c>
      <c r="Q29" s="3">
        <f t="shared" si="6"/>
        <v>93</v>
      </c>
    </row>
    <row r="30" spans="1:17" ht="24" customHeight="1">
      <c r="A30" s="15" t="s">
        <v>25</v>
      </c>
      <c r="B30" s="72"/>
      <c r="C30" s="73"/>
      <c r="D30" s="73"/>
      <c r="E30" s="73"/>
      <c r="F30" s="73"/>
      <c r="G30" s="73"/>
      <c r="H30" s="73"/>
      <c r="I30" s="77"/>
      <c r="J30" s="72"/>
      <c r="K30" s="73"/>
      <c r="L30" s="73"/>
      <c r="M30" s="73"/>
      <c r="N30" s="73"/>
      <c r="O30" s="73"/>
      <c r="P30" s="73"/>
      <c r="Q30" s="105"/>
    </row>
    <row r="31" spans="1:17" ht="24" customHeight="1">
      <c r="A31" s="22" t="s">
        <v>57</v>
      </c>
      <c r="B31" s="80"/>
      <c r="C31" s="81"/>
      <c r="D31" s="81"/>
      <c r="E31" s="81"/>
      <c r="F31" s="81"/>
      <c r="G31" s="81"/>
      <c r="H31" s="81"/>
      <c r="I31" s="126">
        <f t="shared" ref="I31:I50" si="7">SUM(B31:G31)</f>
        <v>0</v>
      </c>
      <c r="J31" s="80">
        <v>3</v>
      </c>
      <c r="K31" s="81">
        <v>1</v>
      </c>
      <c r="L31" s="81">
        <v>5</v>
      </c>
      <c r="M31" s="81"/>
      <c r="N31" s="81">
        <v>1</v>
      </c>
      <c r="O31" s="81">
        <v>1</v>
      </c>
      <c r="P31" s="81">
        <v>1</v>
      </c>
      <c r="Q31" s="106">
        <f>SUM(J31:P31)</f>
        <v>12</v>
      </c>
    </row>
    <row r="32" spans="1:17" ht="24" customHeight="1">
      <c r="A32" s="43" t="s">
        <v>58</v>
      </c>
      <c r="B32" s="74"/>
      <c r="C32" s="69"/>
      <c r="D32" s="69"/>
      <c r="E32" s="69"/>
      <c r="F32" s="69"/>
      <c r="G32" s="69"/>
      <c r="H32" s="69"/>
      <c r="I32" s="125">
        <f t="shared" si="7"/>
        <v>0</v>
      </c>
      <c r="J32" s="74"/>
      <c r="K32" s="69">
        <v>3</v>
      </c>
      <c r="L32" s="69">
        <v>5</v>
      </c>
      <c r="M32" s="69">
        <v>2</v>
      </c>
      <c r="N32" s="69">
        <v>1</v>
      </c>
      <c r="O32" s="69"/>
      <c r="P32" s="69"/>
      <c r="Q32" s="96">
        <f t="shared" ref="Q32:Q50" si="8">SUM(J32:P32)</f>
        <v>11</v>
      </c>
    </row>
    <row r="33" spans="1:17" ht="24" customHeight="1">
      <c r="A33" s="43" t="s">
        <v>59</v>
      </c>
      <c r="B33" s="74"/>
      <c r="C33" s="69"/>
      <c r="D33" s="69"/>
      <c r="E33" s="69"/>
      <c r="F33" s="69">
        <v>1</v>
      </c>
      <c r="G33" s="69">
        <v>1</v>
      </c>
      <c r="H33" s="69"/>
      <c r="I33" s="95">
        <f t="shared" si="7"/>
        <v>2</v>
      </c>
      <c r="J33" s="74"/>
      <c r="K33" s="69">
        <v>3</v>
      </c>
      <c r="L33" s="69">
        <v>2</v>
      </c>
      <c r="M33" s="69">
        <v>3</v>
      </c>
      <c r="N33" s="69">
        <v>2</v>
      </c>
      <c r="O33" s="69">
        <v>2</v>
      </c>
      <c r="P33" s="69"/>
      <c r="Q33" s="96">
        <f t="shared" si="8"/>
        <v>12</v>
      </c>
    </row>
    <row r="34" spans="1:17" ht="24" customHeight="1">
      <c r="A34" s="43" t="s">
        <v>60</v>
      </c>
      <c r="B34" s="74"/>
      <c r="C34" s="69"/>
      <c r="D34" s="69"/>
      <c r="E34" s="69"/>
      <c r="F34" s="69"/>
      <c r="G34" s="69"/>
      <c r="H34" s="69"/>
      <c r="I34" s="125">
        <f t="shared" si="7"/>
        <v>0</v>
      </c>
      <c r="J34" s="74"/>
      <c r="K34" s="69">
        <v>3</v>
      </c>
      <c r="L34" s="69">
        <v>2</v>
      </c>
      <c r="M34" s="69"/>
      <c r="N34" s="69"/>
      <c r="O34" s="69"/>
      <c r="P34" s="69"/>
      <c r="Q34" s="96">
        <f t="shared" si="8"/>
        <v>5</v>
      </c>
    </row>
    <row r="35" spans="1:17" ht="24" customHeight="1">
      <c r="A35" s="43" t="s">
        <v>61</v>
      </c>
      <c r="B35" s="74"/>
      <c r="C35" s="69"/>
      <c r="D35" s="69"/>
      <c r="E35" s="69"/>
      <c r="F35" s="69"/>
      <c r="G35" s="69"/>
      <c r="H35" s="69"/>
      <c r="I35" s="125">
        <f t="shared" si="7"/>
        <v>0</v>
      </c>
      <c r="J35" s="74"/>
      <c r="K35" s="69">
        <v>2</v>
      </c>
      <c r="L35" s="69">
        <v>3</v>
      </c>
      <c r="M35" s="69"/>
      <c r="N35" s="69"/>
      <c r="O35" s="69"/>
      <c r="P35" s="69">
        <v>1</v>
      </c>
      <c r="Q35" s="96">
        <f t="shared" si="8"/>
        <v>6</v>
      </c>
    </row>
    <row r="36" spans="1:17" ht="24" customHeight="1">
      <c r="A36" s="45" t="s">
        <v>62</v>
      </c>
      <c r="B36" s="74"/>
      <c r="C36" s="69"/>
      <c r="D36" s="69"/>
      <c r="E36" s="69"/>
      <c r="F36" s="69"/>
      <c r="G36" s="69"/>
      <c r="H36" s="69"/>
      <c r="I36" s="125">
        <f t="shared" si="7"/>
        <v>0</v>
      </c>
      <c r="J36" s="74">
        <v>2</v>
      </c>
      <c r="K36" s="69">
        <v>6</v>
      </c>
      <c r="L36" s="69">
        <v>1</v>
      </c>
      <c r="M36" s="69"/>
      <c r="N36" s="69"/>
      <c r="O36" s="69"/>
      <c r="P36" s="69"/>
      <c r="Q36" s="96">
        <f t="shared" si="8"/>
        <v>9</v>
      </c>
    </row>
    <row r="37" spans="1:17" ht="24" customHeight="1">
      <c r="A37" s="45" t="s">
        <v>63</v>
      </c>
      <c r="B37" s="74"/>
      <c r="C37" s="69"/>
      <c r="D37" s="69"/>
      <c r="E37" s="69"/>
      <c r="F37" s="69"/>
      <c r="G37" s="69"/>
      <c r="H37" s="69"/>
      <c r="I37" s="125">
        <f t="shared" si="7"/>
        <v>0</v>
      </c>
      <c r="J37" s="74">
        <v>3</v>
      </c>
      <c r="K37" s="69">
        <v>11</v>
      </c>
      <c r="L37" s="69">
        <v>1</v>
      </c>
      <c r="M37" s="69">
        <v>4</v>
      </c>
      <c r="N37" s="69">
        <v>6</v>
      </c>
      <c r="O37" s="69">
        <v>6</v>
      </c>
      <c r="P37" s="69">
        <v>1</v>
      </c>
      <c r="Q37" s="96">
        <f t="shared" si="8"/>
        <v>32</v>
      </c>
    </row>
    <row r="38" spans="1:17" ht="24" customHeight="1">
      <c r="A38" s="45" t="s">
        <v>64</v>
      </c>
      <c r="B38" s="74"/>
      <c r="C38" s="69"/>
      <c r="D38" s="69"/>
      <c r="E38" s="69"/>
      <c r="F38" s="69"/>
      <c r="G38" s="69"/>
      <c r="H38" s="69"/>
      <c r="I38" s="125">
        <f t="shared" si="7"/>
        <v>0</v>
      </c>
      <c r="J38" s="74"/>
      <c r="K38" s="69"/>
      <c r="L38" s="69">
        <v>4</v>
      </c>
      <c r="M38" s="69">
        <v>1</v>
      </c>
      <c r="N38" s="69"/>
      <c r="O38" s="69">
        <v>1</v>
      </c>
      <c r="P38" s="69"/>
      <c r="Q38" s="96">
        <f t="shared" si="8"/>
        <v>6</v>
      </c>
    </row>
    <row r="39" spans="1:17" ht="24" customHeight="1">
      <c r="A39" s="45" t="s">
        <v>65</v>
      </c>
      <c r="B39" s="74"/>
      <c r="C39" s="69"/>
      <c r="D39" s="69"/>
      <c r="E39" s="69"/>
      <c r="F39" s="69"/>
      <c r="G39" s="69"/>
      <c r="H39" s="69"/>
      <c r="I39" s="125">
        <f t="shared" si="7"/>
        <v>0</v>
      </c>
      <c r="J39" s="74">
        <v>5</v>
      </c>
      <c r="K39" s="69">
        <v>7</v>
      </c>
      <c r="L39" s="69">
        <v>8</v>
      </c>
      <c r="M39" s="69">
        <v>6</v>
      </c>
      <c r="N39" s="69">
        <v>2</v>
      </c>
      <c r="O39" s="69">
        <v>1</v>
      </c>
      <c r="P39" s="69"/>
      <c r="Q39" s="96">
        <f t="shared" si="8"/>
        <v>29</v>
      </c>
    </row>
    <row r="40" spans="1:17" ht="24" customHeight="1">
      <c r="A40" s="45" t="s">
        <v>66</v>
      </c>
      <c r="B40" s="74"/>
      <c r="C40" s="69"/>
      <c r="D40" s="69"/>
      <c r="E40" s="69"/>
      <c r="F40" s="69"/>
      <c r="G40" s="69"/>
      <c r="H40" s="69"/>
      <c r="I40" s="125">
        <f t="shared" si="7"/>
        <v>0</v>
      </c>
      <c r="J40" s="74">
        <v>5</v>
      </c>
      <c r="K40" s="69">
        <v>4</v>
      </c>
      <c r="L40" s="69">
        <v>2</v>
      </c>
      <c r="M40" s="69">
        <v>5</v>
      </c>
      <c r="N40" s="69">
        <v>4</v>
      </c>
      <c r="O40" s="69">
        <v>2</v>
      </c>
      <c r="P40" s="69"/>
      <c r="Q40" s="96">
        <f t="shared" si="8"/>
        <v>22</v>
      </c>
    </row>
    <row r="41" spans="1:17" ht="24" customHeight="1">
      <c r="A41" s="45" t="s">
        <v>67</v>
      </c>
      <c r="B41" s="74"/>
      <c r="C41" s="69"/>
      <c r="D41" s="69"/>
      <c r="E41" s="69"/>
      <c r="F41" s="69"/>
      <c r="G41" s="69"/>
      <c r="H41" s="69"/>
      <c r="I41" s="125">
        <f t="shared" si="7"/>
        <v>0</v>
      </c>
      <c r="J41" s="74"/>
      <c r="K41" s="69"/>
      <c r="L41" s="69">
        <v>2</v>
      </c>
      <c r="M41" s="69"/>
      <c r="N41" s="69">
        <v>2</v>
      </c>
      <c r="O41" s="69"/>
      <c r="P41" s="69">
        <v>1</v>
      </c>
      <c r="Q41" s="96">
        <f t="shared" si="8"/>
        <v>5</v>
      </c>
    </row>
    <row r="42" spans="1:17" ht="24" customHeight="1">
      <c r="A42" s="45" t="s">
        <v>68</v>
      </c>
      <c r="B42" s="74"/>
      <c r="C42" s="69"/>
      <c r="D42" s="69"/>
      <c r="E42" s="69"/>
      <c r="F42" s="69"/>
      <c r="G42" s="69"/>
      <c r="H42" s="69"/>
      <c r="I42" s="125">
        <f t="shared" si="7"/>
        <v>0</v>
      </c>
      <c r="J42" s="74"/>
      <c r="K42" s="69">
        <v>2</v>
      </c>
      <c r="L42" s="69"/>
      <c r="M42" s="69">
        <v>2</v>
      </c>
      <c r="N42" s="69"/>
      <c r="O42" s="69">
        <v>2</v>
      </c>
      <c r="P42" s="69"/>
      <c r="Q42" s="96">
        <f t="shared" si="8"/>
        <v>6</v>
      </c>
    </row>
    <row r="43" spans="1:17" ht="24" customHeight="1">
      <c r="A43" s="45" t="s">
        <v>69</v>
      </c>
      <c r="B43" s="74"/>
      <c r="C43" s="69"/>
      <c r="D43" s="69"/>
      <c r="E43" s="69"/>
      <c r="F43" s="69"/>
      <c r="G43" s="69"/>
      <c r="H43" s="69"/>
      <c r="I43" s="125">
        <f t="shared" si="7"/>
        <v>0</v>
      </c>
      <c r="J43" s="74"/>
      <c r="K43" s="69"/>
      <c r="L43" s="69"/>
      <c r="M43" s="69"/>
      <c r="N43" s="69">
        <v>1</v>
      </c>
      <c r="O43" s="69"/>
      <c r="P43" s="69"/>
      <c r="Q43" s="96">
        <f t="shared" si="8"/>
        <v>1</v>
      </c>
    </row>
    <row r="44" spans="1:17" ht="24" customHeight="1">
      <c r="A44" s="45" t="s">
        <v>70</v>
      </c>
      <c r="B44" s="74"/>
      <c r="C44" s="69"/>
      <c r="D44" s="69"/>
      <c r="E44" s="69"/>
      <c r="F44" s="69"/>
      <c r="G44" s="69"/>
      <c r="H44" s="69"/>
      <c r="I44" s="125">
        <f t="shared" si="7"/>
        <v>0</v>
      </c>
      <c r="J44" s="74"/>
      <c r="K44" s="69"/>
      <c r="L44" s="69"/>
      <c r="M44" s="69">
        <v>1</v>
      </c>
      <c r="N44" s="69"/>
      <c r="O44" s="69"/>
      <c r="P44" s="69"/>
      <c r="Q44" s="96">
        <f t="shared" si="8"/>
        <v>1</v>
      </c>
    </row>
    <row r="45" spans="1:17" ht="24" customHeight="1">
      <c r="A45" s="45" t="s">
        <v>81</v>
      </c>
      <c r="B45" s="74"/>
      <c r="C45" s="69"/>
      <c r="D45" s="69"/>
      <c r="E45" s="69"/>
      <c r="F45" s="69"/>
      <c r="G45" s="69"/>
      <c r="H45" s="69"/>
      <c r="I45" s="95"/>
      <c r="J45" s="74">
        <v>4</v>
      </c>
      <c r="K45" s="69">
        <v>2</v>
      </c>
      <c r="L45" s="69">
        <v>1</v>
      </c>
      <c r="M45" s="69"/>
      <c r="N45" s="69">
        <v>1</v>
      </c>
      <c r="O45" s="69">
        <v>1</v>
      </c>
      <c r="P45" s="69"/>
      <c r="Q45" s="96">
        <f t="shared" si="8"/>
        <v>9</v>
      </c>
    </row>
    <row r="46" spans="1:17" ht="20.45" customHeight="1">
      <c r="A46" s="45" t="s">
        <v>72</v>
      </c>
      <c r="B46" s="65"/>
      <c r="C46" s="66"/>
      <c r="D46" s="66"/>
      <c r="E46" s="66"/>
      <c r="F46" s="66"/>
      <c r="G46" s="66"/>
      <c r="H46" s="66"/>
      <c r="I46" s="125">
        <f t="shared" si="7"/>
        <v>0</v>
      </c>
      <c r="J46" s="65"/>
      <c r="K46" s="66">
        <v>1</v>
      </c>
      <c r="L46" s="66"/>
      <c r="M46" s="66">
        <v>1</v>
      </c>
      <c r="N46" s="66">
        <v>1</v>
      </c>
      <c r="O46" s="66"/>
      <c r="P46" s="66"/>
      <c r="Q46" s="96">
        <f t="shared" si="8"/>
        <v>3</v>
      </c>
    </row>
    <row r="47" spans="1:17" ht="20.45" customHeight="1">
      <c r="A47" s="45" t="s">
        <v>73</v>
      </c>
      <c r="B47" s="65"/>
      <c r="C47" s="66"/>
      <c r="D47" s="66"/>
      <c r="E47" s="66"/>
      <c r="F47" s="66"/>
      <c r="G47" s="66"/>
      <c r="H47" s="66"/>
      <c r="I47" s="125">
        <f t="shared" si="7"/>
        <v>0</v>
      </c>
      <c r="J47" s="65">
        <v>4</v>
      </c>
      <c r="K47" s="66">
        <v>6</v>
      </c>
      <c r="L47" s="66"/>
      <c r="M47" s="66"/>
      <c r="N47" s="66"/>
      <c r="O47" s="66"/>
      <c r="P47" s="66"/>
      <c r="Q47" s="96">
        <f t="shared" si="8"/>
        <v>10</v>
      </c>
    </row>
    <row r="48" spans="1:17" ht="20.45" customHeight="1">
      <c r="A48" s="45" t="s">
        <v>74</v>
      </c>
      <c r="B48" s="65"/>
      <c r="C48" s="66"/>
      <c r="D48" s="66"/>
      <c r="E48" s="66"/>
      <c r="F48" s="66"/>
      <c r="G48" s="66"/>
      <c r="H48" s="66"/>
      <c r="I48" s="125">
        <f t="shared" si="7"/>
        <v>0</v>
      </c>
      <c r="J48" s="65"/>
      <c r="K48" s="66"/>
      <c r="L48" s="66">
        <v>2</v>
      </c>
      <c r="M48" s="66"/>
      <c r="N48" s="66"/>
      <c r="O48" s="66"/>
      <c r="P48" s="66"/>
      <c r="Q48" s="96">
        <f t="shared" si="8"/>
        <v>2</v>
      </c>
    </row>
    <row r="49" spans="1:17" ht="20.45" customHeight="1">
      <c r="A49" s="43" t="s">
        <v>75</v>
      </c>
      <c r="B49" s="65"/>
      <c r="C49" s="66"/>
      <c r="D49" s="66"/>
      <c r="E49" s="66"/>
      <c r="F49" s="66"/>
      <c r="G49" s="66"/>
      <c r="H49" s="66"/>
      <c r="I49" s="125">
        <f t="shared" si="7"/>
        <v>0</v>
      </c>
      <c r="J49" s="65">
        <v>4</v>
      </c>
      <c r="K49" s="66">
        <v>5</v>
      </c>
      <c r="L49" s="66"/>
      <c r="M49" s="66"/>
      <c r="N49" s="66"/>
      <c r="O49" s="66"/>
      <c r="P49" s="66"/>
      <c r="Q49" s="96">
        <f t="shared" si="8"/>
        <v>9</v>
      </c>
    </row>
    <row r="50" spans="1:17" ht="20.45" customHeight="1">
      <c r="A50" s="44" t="s">
        <v>76</v>
      </c>
      <c r="B50" s="67"/>
      <c r="C50" s="68"/>
      <c r="D50" s="68"/>
      <c r="E50" s="68"/>
      <c r="F50" s="68"/>
      <c r="G50" s="68"/>
      <c r="H50" s="68"/>
      <c r="I50" s="120">
        <f t="shared" si="7"/>
        <v>0</v>
      </c>
      <c r="J50" s="67">
        <v>2</v>
      </c>
      <c r="K50" s="68">
        <v>2</v>
      </c>
      <c r="L50" s="68">
        <v>3</v>
      </c>
      <c r="M50" s="68">
        <v>3</v>
      </c>
      <c r="N50" s="68">
        <v>2</v>
      </c>
      <c r="O50" s="68"/>
      <c r="P50" s="68"/>
      <c r="Q50" s="105">
        <f t="shared" si="8"/>
        <v>12</v>
      </c>
    </row>
    <row r="51" spans="1:17" ht="21" customHeight="1" thickBot="1">
      <c r="A51" s="2" t="s">
        <v>26</v>
      </c>
      <c r="B51" s="117">
        <f t="shared" ref="B51:Q51" si="9">SUM(B31:B50)</f>
        <v>0</v>
      </c>
      <c r="C51" s="116">
        <f t="shared" si="9"/>
        <v>0</v>
      </c>
      <c r="D51" s="116">
        <f t="shared" si="9"/>
        <v>0</v>
      </c>
      <c r="E51" s="116">
        <f t="shared" si="9"/>
        <v>0</v>
      </c>
      <c r="F51" s="12">
        <f t="shared" si="9"/>
        <v>1</v>
      </c>
      <c r="G51" s="12">
        <f t="shared" si="9"/>
        <v>1</v>
      </c>
      <c r="H51" s="116">
        <f t="shared" si="9"/>
        <v>0</v>
      </c>
      <c r="I51" s="28">
        <f t="shared" si="9"/>
        <v>2</v>
      </c>
      <c r="J51" s="9">
        <f t="shared" si="9"/>
        <v>32</v>
      </c>
      <c r="K51" s="12">
        <f t="shared" si="9"/>
        <v>58</v>
      </c>
      <c r="L51" s="12">
        <f t="shared" si="9"/>
        <v>41</v>
      </c>
      <c r="M51" s="12">
        <f t="shared" si="9"/>
        <v>28</v>
      </c>
      <c r="N51" s="12">
        <f t="shared" si="9"/>
        <v>23</v>
      </c>
      <c r="O51" s="12">
        <f t="shared" si="9"/>
        <v>16</v>
      </c>
      <c r="P51" s="12">
        <f t="shared" si="9"/>
        <v>4</v>
      </c>
      <c r="Q51" s="14">
        <f t="shared" si="9"/>
        <v>202</v>
      </c>
    </row>
    <row r="52" spans="1:17" ht="22.5" customHeight="1" thickBot="1">
      <c r="A52" s="23" t="s">
        <v>38</v>
      </c>
      <c r="B52" s="24">
        <f t="shared" ref="B52:Q52" si="10">B17+B23+B29+B51</f>
        <v>2</v>
      </c>
      <c r="C52" s="127">
        <f t="shared" si="10"/>
        <v>0</v>
      </c>
      <c r="D52" s="127">
        <f t="shared" si="10"/>
        <v>0</v>
      </c>
      <c r="E52" s="25">
        <f t="shared" si="10"/>
        <v>1</v>
      </c>
      <c r="F52" s="25">
        <f t="shared" si="10"/>
        <v>2</v>
      </c>
      <c r="G52" s="25">
        <f t="shared" si="10"/>
        <v>2</v>
      </c>
      <c r="H52" s="127">
        <f t="shared" si="10"/>
        <v>0</v>
      </c>
      <c r="I52" s="30">
        <f t="shared" si="10"/>
        <v>7</v>
      </c>
      <c r="J52" s="24">
        <f t="shared" si="10"/>
        <v>76</v>
      </c>
      <c r="K52" s="25">
        <f t="shared" si="10"/>
        <v>118</v>
      </c>
      <c r="L52" s="25">
        <f t="shared" si="10"/>
        <v>99</v>
      </c>
      <c r="M52" s="25">
        <f t="shared" si="10"/>
        <v>105</v>
      </c>
      <c r="N52" s="25">
        <f t="shared" si="10"/>
        <v>56</v>
      </c>
      <c r="O52" s="25">
        <f t="shared" si="10"/>
        <v>54</v>
      </c>
      <c r="P52" s="25">
        <f t="shared" si="10"/>
        <v>28</v>
      </c>
      <c r="Q52" s="27">
        <f t="shared" si="10"/>
        <v>536</v>
      </c>
    </row>
    <row r="53" spans="1:17" ht="24">
      <c r="A53" s="133" t="s">
        <v>88</v>
      </c>
    </row>
    <row r="54" spans="1:17" ht="24">
      <c r="A54" s="134" t="s">
        <v>89</v>
      </c>
    </row>
    <row r="55" spans="1:17" ht="24">
      <c r="A55" s="135" t="s">
        <v>85</v>
      </c>
    </row>
    <row r="56" spans="1:17" ht="24">
      <c r="A56" s="135" t="s">
        <v>86</v>
      </c>
      <c r="Q56" s="136" t="s">
        <v>87</v>
      </c>
    </row>
  </sheetData>
  <mergeCells count="6">
    <mergeCell ref="A1:Q1"/>
    <mergeCell ref="A3:A5"/>
    <mergeCell ref="B3:G3"/>
    <mergeCell ref="I3:I5"/>
    <mergeCell ref="J3:O3"/>
    <mergeCell ref="Q3:Q5"/>
  </mergeCells>
  <printOptions horizontalCentered="1"/>
  <pageMargins left="0.35433070866141736" right="0.15748031496062992" top="0.6692913385826772" bottom="0.31496062992125984" header="0.15748031496062992" footer="0.15748031496062992"/>
  <pageSetup paperSize="9" scale="60" orientation="portrait" r:id="rId1"/>
  <headerFooter>
    <oddFooter>&amp;L&amp;"TH SarabunPSK,Regular"&amp;8&amp;Z&amp;F&amp;R&amp;"TH SarabunPSK,Regular"&amp;16&amp;K00+000&amp;P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view="pageBreakPreview" topLeftCell="A40" zoomScaleNormal="100" zoomScaleSheetLayoutView="100" workbookViewId="0">
      <selection activeCell="A53" sqref="A53"/>
    </sheetView>
  </sheetViews>
  <sheetFormatPr defaultRowHeight="15"/>
  <cols>
    <col min="1" max="1" width="28.85546875" style="6" customWidth="1"/>
    <col min="2" max="7" width="7.7109375" customWidth="1"/>
    <col min="8" max="8" width="9.140625" customWidth="1"/>
    <col min="9" max="9" width="6.140625" customWidth="1"/>
    <col min="10" max="15" width="7.7109375" customWidth="1"/>
    <col min="16" max="16" width="9.140625" customWidth="1"/>
    <col min="17" max="17" width="6.140625" customWidth="1"/>
  </cols>
  <sheetData>
    <row r="1" spans="1:17" ht="27.75" customHeight="1">
      <c r="A1" s="112" t="s">
        <v>39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8.5" thickBot="1">
      <c r="A2" s="132" t="s">
        <v>82</v>
      </c>
      <c r="B2" s="7"/>
      <c r="C2" s="7"/>
      <c r="D2" s="7"/>
      <c r="J2" s="7"/>
      <c r="K2" s="7"/>
      <c r="L2" s="7"/>
    </row>
    <row r="3" spans="1:17" ht="27" customHeight="1" thickBot="1">
      <c r="A3" s="107" t="s">
        <v>0</v>
      </c>
      <c r="B3" s="110" t="s">
        <v>40</v>
      </c>
      <c r="C3" s="111"/>
      <c r="D3" s="111"/>
      <c r="E3" s="111"/>
      <c r="F3" s="111"/>
      <c r="G3" s="111"/>
      <c r="H3" s="82"/>
      <c r="I3" s="113" t="s">
        <v>27</v>
      </c>
      <c r="J3" s="110" t="s">
        <v>41</v>
      </c>
      <c r="K3" s="111"/>
      <c r="L3" s="111"/>
      <c r="M3" s="111"/>
      <c r="N3" s="111"/>
      <c r="O3" s="111"/>
      <c r="P3" s="82"/>
      <c r="Q3" s="113" t="s">
        <v>27</v>
      </c>
    </row>
    <row r="4" spans="1:17" ht="24.75" customHeight="1" thickBot="1">
      <c r="A4" s="108"/>
      <c r="B4" s="31" t="s">
        <v>31</v>
      </c>
      <c r="C4" s="32" t="s">
        <v>28</v>
      </c>
      <c r="D4" s="32" t="s">
        <v>29</v>
      </c>
      <c r="E4" s="32" t="s">
        <v>30</v>
      </c>
      <c r="F4" s="41" t="s">
        <v>32</v>
      </c>
      <c r="G4" s="38" t="s">
        <v>42</v>
      </c>
      <c r="H4" s="38" t="s">
        <v>43</v>
      </c>
      <c r="I4" s="114"/>
      <c r="J4" s="31" t="s">
        <v>31</v>
      </c>
      <c r="K4" s="32" t="s">
        <v>28</v>
      </c>
      <c r="L4" s="32" t="s">
        <v>29</v>
      </c>
      <c r="M4" s="32" t="s">
        <v>30</v>
      </c>
      <c r="N4" s="41" t="s">
        <v>32</v>
      </c>
      <c r="O4" s="38" t="s">
        <v>42</v>
      </c>
      <c r="P4" s="38" t="s">
        <v>43</v>
      </c>
      <c r="Q4" s="114"/>
    </row>
    <row r="5" spans="1:17" ht="24.75" customHeight="1" thickBot="1">
      <c r="A5" s="109"/>
      <c r="B5" s="37" t="s">
        <v>37</v>
      </c>
      <c r="C5" s="37" t="s">
        <v>33</v>
      </c>
      <c r="D5" s="37" t="s">
        <v>34</v>
      </c>
      <c r="E5" s="40" t="s">
        <v>35</v>
      </c>
      <c r="F5" s="37" t="s">
        <v>36</v>
      </c>
      <c r="G5" s="37" t="s">
        <v>44</v>
      </c>
      <c r="H5" s="42" t="s">
        <v>45</v>
      </c>
      <c r="I5" s="115"/>
      <c r="J5" s="37" t="s">
        <v>37</v>
      </c>
      <c r="K5" s="37" t="s">
        <v>33</v>
      </c>
      <c r="L5" s="37" t="s">
        <v>34</v>
      </c>
      <c r="M5" s="40" t="s">
        <v>35</v>
      </c>
      <c r="N5" s="37" t="s">
        <v>36</v>
      </c>
      <c r="O5" s="37" t="s">
        <v>44</v>
      </c>
      <c r="P5" s="42" t="s">
        <v>45</v>
      </c>
      <c r="Q5" s="115"/>
    </row>
    <row r="6" spans="1:17" ht="24" customHeight="1">
      <c r="A6" s="15" t="s">
        <v>1</v>
      </c>
      <c r="B6" s="33"/>
      <c r="C6" s="34"/>
      <c r="D6" s="34"/>
      <c r="E6" s="34"/>
      <c r="F6" s="35"/>
      <c r="G6" s="34"/>
      <c r="H6" s="83"/>
      <c r="I6" s="36"/>
      <c r="J6" s="33"/>
      <c r="K6" s="34"/>
      <c r="L6" s="34"/>
      <c r="M6" s="34"/>
      <c r="N6" s="35"/>
      <c r="O6" s="34"/>
      <c r="P6" s="11"/>
      <c r="Q6" s="36"/>
    </row>
    <row r="7" spans="1:17" ht="21" customHeight="1">
      <c r="A7" s="26" t="s">
        <v>2</v>
      </c>
      <c r="B7" s="46"/>
      <c r="C7" s="47"/>
      <c r="D7" s="47"/>
      <c r="E7" s="47"/>
      <c r="F7" s="48"/>
      <c r="G7" s="47"/>
      <c r="H7" s="84"/>
      <c r="I7" s="120">
        <f t="shared" ref="I7:I16" si="0">SUM(B7:G7)</f>
        <v>0</v>
      </c>
      <c r="J7" s="46"/>
      <c r="K7" s="47"/>
      <c r="L7" s="47">
        <v>11</v>
      </c>
      <c r="M7" s="47">
        <v>2</v>
      </c>
      <c r="N7" s="48">
        <v>4</v>
      </c>
      <c r="O7" s="47">
        <v>2</v>
      </c>
      <c r="P7" s="47"/>
      <c r="Q7" s="104">
        <f>SUM(J7:P7)</f>
        <v>19</v>
      </c>
    </row>
    <row r="8" spans="1:17" ht="21" customHeight="1">
      <c r="A8" s="16" t="s">
        <v>3</v>
      </c>
      <c r="B8" s="49"/>
      <c r="C8" s="50"/>
      <c r="D8" s="50"/>
      <c r="E8" s="50"/>
      <c r="F8" s="51"/>
      <c r="G8" s="50"/>
      <c r="H8" s="47"/>
      <c r="I8" s="120">
        <f t="shared" si="0"/>
        <v>0</v>
      </c>
      <c r="J8" s="49">
        <v>6</v>
      </c>
      <c r="K8" s="50">
        <v>8</v>
      </c>
      <c r="L8" s="50">
        <v>8</v>
      </c>
      <c r="M8" s="50">
        <v>2</v>
      </c>
      <c r="N8" s="51">
        <v>6</v>
      </c>
      <c r="O8" s="50">
        <v>5</v>
      </c>
      <c r="P8" s="47">
        <v>5</v>
      </c>
      <c r="Q8" s="104">
        <f t="shared" ref="Q8:Q16" si="1">SUM(J8:P8)</f>
        <v>40</v>
      </c>
    </row>
    <row r="9" spans="1:17" ht="21" customHeight="1">
      <c r="A9" s="16" t="s">
        <v>4</v>
      </c>
      <c r="B9" s="49"/>
      <c r="C9" s="50"/>
      <c r="D9" s="50"/>
      <c r="E9" s="50"/>
      <c r="F9" s="51"/>
      <c r="G9" s="50"/>
      <c r="H9" s="47"/>
      <c r="I9" s="120">
        <f t="shared" si="0"/>
        <v>0</v>
      </c>
      <c r="J9" s="49"/>
      <c r="K9" s="50"/>
      <c r="L9" s="50">
        <v>3</v>
      </c>
      <c r="M9" s="50">
        <v>1</v>
      </c>
      <c r="N9" s="51"/>
      <c r="O9" s="50"/>
      <c r="P9" s="47"/>
      <c r="Q9" s="104">
        <f t="shared" si="1"/>
        <v>4</v>
      </c>
    </row>
    <row r="10" spans="1:17" ht="21" customHeight="1">
      <c r="A10" s="16" t="s">
        <v>5</v>
      </c>
      <c r="B10" s="49"/>
      <c r="C10" s="50"/>
      <c r="D10" s="50"/>
      <c r="E10" s="50"/>
      <c r="F10" s="51"/>
      <c r="G10" s="50"/>
      <c r="H10" s="47"/>
      <c r="I10" s="120">
        <f t="shared" si="0"/>
        <v>0</v>
      </c>
      <c r="J10" s="49">
        <v>2</v>
      </c>
      <c r="K10" s="50">
        <v>4</v>
      </c>
      <c r="L10" s="50">
        <v>6</v>
      </c>
      <c r="M10" s="50">
        <v>7</v>
      </c>
      <c r="N10" s="51">
        <v>3</v>
      </c>
      <c r="O10" s="50">
        <v>3</v>
      </c>
      <c r="P10" s="47">
        <v>4</v>
      </c>
      <c r="Q10" s="104">
        <f t="shared" si="1"/>
        <v>29</v>
      </c>
    </row>
    <row r="11" spans="1:17" ht="21" customHeight="1">
      <c r="A11" s="16" t="s">
        <v>6</v>
      </c>
      <c r="B11" s="49"/>
      <c r="C11" s="50"/>
      <c r="D11" s="50"/>
      <c r="E11" s="50"/>
      <c r="F11" s="51"/>
      <c r="G11" s="50"/>
      <c r="H11" s="47"/>
      <c r="I11" s="120">
        <f t="shared" si="0"/>
        <v>0</v>
      </c>
      <c r="J11" s="49">
        <v>1</v>
      </c>
      <c r="K11" s="50">
        <v>6</v>
      </c>
      <c r="L11" s="50">
        <v>3</v>
      </c>
      <c r="M11" s="50">
        <v>4</v>
      </c>
      <c r="N11" s="51">
        <v>4</v>
      </c>
      <c r="O11" s="50">
        <v>1</v>
      </c>
      <c r="P11" s="47">
        <v>3</v>
      </c>
      <c r="Q11" s="104">
        <f t="shared" si="1"/>
        <v>22</v>
      </c>
    </row>
    <row r="12" spans="1:17" ht="21" customHeight="1">
      <c r="A12" s="16" t="s">
        <v>7</v>
      </c>
      <c r="B12" s="49"/>
      <c r="C12" s="50"/>
      <c r="D12" s="50"/>
      <c r="E12" s="50"/>
      <c r="F12" s="51"/>
      <c r="G12" s="50"/>
      <c r="H12" s="47"/>
      <c r="I12" s="120">
        <f t="shared" si="0"/>
        <v>0</v>
      </c>
      <c r="J12" s="49">
        <v>3</v>
      </c>
      <c r="K12" s="50"/>
      <c r="L12" s="50">
        <v>3</v>
      </c>
      <c r="M12" s="50"/>
      <c r="N12" s="51">
        <v>2</v>
      </c>
      <c r="O12" s="50">
        <v>1</v>
      </c>
      <c r="P12" s="47">
        <v>3</v>
      </c>
      <c r="Q12" s="104">
        <f t="shared" si="1"/>
        <v>12</v>
      </c>
    </row>
    <row r="13" spans="1:17" ht="21" customHeight="1">
      <c r="A13" s="16" t="s">
        <v>8</v>
      </c>
      <c r="B13" s="49"/>
      <c r="C13" s="50"/>
      <c r="D13" s="50"/>
      <c r="E13" s="50"/>
      <c r="F13" s="51"/>
      <c r="G13" s="50"/>
      <c r="H13" s="47"/>
      <c r="I13" s="120">
        <f t="shared" si="0"/>
        <v>0</v>
      </c>
      <c r="J13" s="49"/>
      <c r="K13" s="50"/>
      <c r="L13" s="50"/>
      <c r="M13" s="50">
        <v>2</v>
      </c>
      <c r="N13" s="51"/>
      <c r="O13" s="50"/>
      <c r="P13" s="47"/>
      <c r="Q13" s="104">
        <f t="shared" si="1"/>
        <v>2</v>
      </c>
    </row>
    <row r="14" spans="1:17" ht="21" customHeight="1">
      <c r="A14" s="16" t="s">
        <v>9</v>
      </c>
      <c r="B14" s="49"/>
      <c r="C14" s="50"/>
      <c r="D14" s="50"/>
      <c r="E14" s="50"/>
      <c r="F14" s="51"/>
      <c r="G14" s="50"/>
      <c r="H14" s="47"/>
      <c r="I14" s="120">
        <f t="shared" si="0"/>
        <v>0</v>
      </c>
      <c r="J14" s="49"/>
      <c r="K14" s="50"/>
      <c r="L14" s="50"/>
      <c r="M14" s="50"/>
      <c r="N14" s="51">
        <v>1</v>
      </c>
      <c r="O14" s="50"/>
      <c r="P14" s="47"/>
      <c r="Q14" s="104">
        <f t="shared" si="1"/>
        <v>1</v>
      </c>
    </row>
    <row r="15" spans="1:17" ht="21" customHeight="1">
      <c r="A15" s="16" t="s">
        <v>10</v>
      </c>
      <c r="B15" s="49"/>
      <c r="C15" s="50"/>
      <c r="D15" s="50"/>
      <c r="E15" s="50"/>
      <c r="F15" s="51"/>
      <c r="G15" s="50"/>
      <c r="H15" s="47"/>
      <c r="I15" s="120">
        <f t="shared" si="0"/>
        <v>0</v>
      </c>
      <c r="J15" s="49">
        <v>3</v>
      </c>
      <c r="K15" s="50">
        <v>3</v>
      </c>
      <c r="L15" s="50">
        <v>1</v>
      </c>
      <c r="M15" s="50">
        <v>3</v>
      </c>
      <c r="N15" s="51">
        <v>5</v>
      </c>
      <c r="O15" s="50">
        <v>4</v>
      </c>
      <c r="P15" s="47"/>
      <c r="Q15" s="104">
        <f t="shared" si="1"/>
        <v>19</v>
      </c>
    </row>
    <row r="16" spans="1:17" ht="21" customHeight="1">
      <c r="A16" s="17" t="s">
        <v>11</v>
      </c>
      <c r="B16" s="52"/>
      <c r="C16" s="53"/>
      <c r="D16" s="53"/>
      <c r="E16" s="53"/>
      <c r="F16" s="54"/>
      <c r="G16" s="53"/>
      <c r="H16" s="53"/>
      <c r="I16" s="121">
        <f t="shared" si="0"/>
        <v>0</v>
      </c>
      <c r="J16" s="52"/>
      <c r="K16" s="53">
        <v>1</v>
      </c>
      <c r="L16" s="53">
        <v>2</v>
      </c>
      <c r="M16" s="53">
        <v>4</v>
      </c>
      <c r="N16" s="54">
        <v>3</v>
      </c>
      <c r="O16" s="53">
        <v>1</v>
      </c>
      <c r="P16" s="53"/>
      <c r="Q16" s="104">
        <f t="shared" si="1"/>
        <v>11</v>
      </c>
    </row>
    <row r="17" spans="1:17" ht="24" customHeight="1" thickBot="1">
      <c r="A17" s="2" t="s">
        <v>12</v>
      </c>
      <c r="B17" s="117">
        <f>SUM(B7:B16)</f>
        <v>0</v>
      </c>
      <c r="C17" s="116">
        <f t="shared" ref="C17:Q17" si="2">SUM(C7:C16)</f>
        <v>0</v>
      </c>
      <c r="D17" s="116">
        <f t="shared" si="2"/>
        <v>0</v>
      </c>
      <c r="E17" s="116">
        <f t="shared" si="2"/>
        <v>0</v>
      </c>
      <c r="F17" s="116">
        <f t="shared" si="2"/>
        <v>0</v>
      </c>
      <c r="G17" s="116">
        <f t="shared" si="2"/>
        <v>0</v>
      </c>
      <c r="H17" s="116">
        <f t="shared" si="2"/>
        <v>0</v>
      </c>
      <c r="I17" s="124">
        <f t="shared" si="2"/>
        <v>0</v>
      </c>
      <c r="J17" s="9">
        <f t="shared" si="2"/>
        <v>15</v>
      </c>
      <c r="K17" s="12">
        <f t="shared" si="2"/>
        <v>22</v>
      </c>
      <c r="L17" s="12">
        <f t="shared" si="2"/>
        <v>37</v>
      </c>
      <c r="M17" s="12">
        <f t="shared" si="2"/>
        <v>25</v>
      </c>
      <c r="N17" s="12">
        <f t="shared" si="2"/>
        <v>28</v>
      </c>
      <c r="O17" s="12">
        <f t="shared" si="2"/>
        <v>17</v>
      </c>
      <c r="P17" s="12">
        <f t="shared" si="2"/>
        <v>15</v>
      </c>
      <c r="Q17" s="14">
        <f t="shared" si="2"/>
        <v>159</v>
      </c>
    </row>
    <row r="18" spans="1:17" ht="24" customHeight="1">
      <c r="A18" s="4" t="s">
        <v>13</v>
      </c>
      <c r="B18" s="75"/>
      <c r="C18" s="76"/>
      <c r="D18" s="76"/>
      <c r="E18" s="76"/>
      <c r="F18" s="76"/>
      <c r="G18" s="76"/>
      <c r="H18" s="73"/>
      <c r="I18" s="77"/>
      <c r="J18" s="72"/>
      <c r="K18" s="73"/>
      <c r="L18" s="73"/>
      <c r="M18" s="73"/>
      <c r="N18" s="73"/>
      <c r="O18" s="73"/>
      <c r="P18" s="73"/>
      <c r="Q18" s="105"/>
    </row>
    <row r="19" spans="1:17" ht="20.45" customHeight="1">
      <c r="A19" s="18" t="s">
        <v>14</v>
      </c>
      <c r="B19" s="55"/>
      <c r="C19" s="56"/>
      <c r="D19" s="56"/>
      <c r="E19" s="56"/>
      <c r="F19" s="56"/>
      <c r="G19" s="56"/>
      <c r="H19" s="56"/>
      <c r="I19" s="122">
        <f>SUM(B19:G19)</f>
        <v>0</v>
      </c>
      <c r="J19" s="55">
        <v>4</v>
      </c>
      <c r="K19" s="56">
        <v>4</v>
      </c>
      <c r="L19" s="56">
        <v>4</v>
      </c>
      <c r="M19" s="56">
        <v>3</v>
      </c>
      <c r="N19" s="56">
        <v>7</v>
      </c>
      <c r="O19" s="56">
        <v>2</v>
      </c>
      <c r="P19" s="56"/>
      <c r="Q19" s="106">
        <f>SUM(J19:P19)</f>
        <v>24</v>
      </c>
    </row>
    <row r="20" spans="1:17" ht="20.45" customHeight="1">
      <c r="A20" s="8" t="s">
        <v>15</v>
      </c>
      <c r="B20" s="57"/>
      <c r="C20" s="58"/>
      <c r="D20" s="58"/>
      <c r="E20" s="58"/>
      <c r="F20" s="58"/>
      <c r="G20" s="58"/>
      <c r="H20" s="85"/>
      <c r="I20" s="120">
        <f>SUM(B20:G20)</f>
        <v>0</v>
      </c>
      <c r="J20" s="57">
        <v>3</v>
      </c>
      <c r="K20" s="58">
        <v>3</v>
      </c>
      <c r="L20" s="58">
        <v>4</v>
      </c>
      <c r="M20" s="58"/>
      <c r="N20" s="58"/>
      <c r="O20" s="58"/>
      <c r="P20" s="85"/>
      <c r="Q20" s="96">
        <f t="shared" ref="Q20:Q22" si="3">SUM(J20:P20)</f>
        <v>10</v>
      </c>
    </row>
    <row r="21" spans="1:17" ht="20.45" customHeight="1">
      <c r="A21" s="19" t="s">
        <v>16</v>
      </c>
      <c r="B21" s="59"/>
      <c r="C21" s="60"/>
      <c r="D21" s="60"/>
      <c r="E21" s="60"/>
      <c r="F21" s="60"/>
      <c r="G21" s="60"/>
      <c r="H21" s="60"/>
      <c r="I21" s="121">
        <f>SUM(B21:G21)</f>
        <v>0</v>
      </c>
      <c r="J21" s="59">
        <v>10</v>
      </c>
      <c r="K21" s="60">
        <v>5</v>
      </c>
      <c r="L21" s="60">
        <v>6</v>
      </c>
      <c r="M21" s="60">
        <v>7</v>
      </c>
      <c r="N21" s="60">
        <v>3</v>
      </c>
      <c r="O21" s="60">
        <v>3</v>
      </c>
      <c r="P21" s="60">
        <v>5</v>
      </c>
      <c r="Q21" s="96">
        <f t="shared" si="3"/>
        <v>39</v>
      </c>
    </row>
    <row r="22" spans="1:17" ht="20.45" customHeight="1">
      <c r="A22" s="20" t="s">
        <v>17</v>
      </c>
      <c r="B22" s="61"/>
      <c r="C22" s="62"/>
      <c r="D22" s="62"/>
      <c r="E22" s="62"/>
      <c r="F22" s="62"/>
      <c r="G22" s="62"/>
      <c r="H22" s="86"/>
      <c r="I22" s="123">
        <f>SUM(B22:G22)</f>
        <v>0</v>
      </c>
      <c r="J22" s="87"/>
      <c r="K22" s="86">
        <v>4</v>
      </c>
      <c r="L22" s="86">
        <v>9</v>
      </c>
      <c r="M22" s="86"/>
      <c r="N22" s="86"/>
      <c r="O22" s="86"/>
      <c r="P22" s="86"/>
      <c r="Q22" s="104">
        <f t="shared" si="3"/>
        <v>13</v>
      </c>
    </row>
    <row r="23" spans="1:17" ht="24" customHeight="1" thickBot="1">
      <c r="A23" s="2" t="s">
        <v>18</v>
      </c>
      <c r="B23" s="117">
        <f>SUM(B19:B22)</f>
        <v>0</v>
      </c>
      <c r="C23" s="116">
        <f t="shared" ref="C23:Q23" si="4">SUM(C19:C22)</f>
        <v>0</v>
      </c>
      <c r="D23" s="116">
        <f t="shared" si="4"/>
        <v>0</v>
      </c>
      <c r="E23" s="116">
        <f t="shared" si="4"/>
        <v>0</v>
      </c>
      <c r="F23" s="116">
        <f t="shared" si="4"/>
        <v>0</v>
      </c>
      <c r="G23" s="116">
        <f t="shared" si="4"/>
        <v>0</v>
      </c>
      <c r="H23" s="116">
        <f t="shared" si="4"/>
        <v>0</v>
      </c>
      <c r="I23" s="124">
        <f t="shared" si="4"/>
        <v>0</v>
      </c>
      <c r="J23" s="9">
        <f t="shared" si="4"/>
        <v>17</v>
      </c>
      <c r="K23" s="12">
        <f t="shared" si="4"/>
        <v>16</v>
      </c>
      <c r="L23" s="12">
        <f t="shared" si="4"/>
        <v>23</v>
      </c>
      <c r="M23" s="12">
        <f t="shared" si="4"/>
        <v>10</v>
      </c>
      <c r="N23" s="12">
        <f t="shared" si="4"/>
        <v>10</v>
      </c>
      <c r="O23" s="12">
        <f t="shared" si="4"/>
        <v>5</v>
      </c>
      <c r="P23" s="12">
        <f t="shared" si="4"/>
        <v>5</v>
      </c>
      <c r="Q23" s="14">
        <f t="shared" si="4"/>
        <v>86</v>
      </c>
    </row>
    <row r="24" spans="1:17" ht="24" customHeight="1">
      <c r="A24" s="1" t="s">
        <v>19</v>
      </c>
      <c r="B24" s="70"/>
      <c r="C24" s="71"/>
      <c r="D24" s="71"/>
      <c r="E24" s="71"/>
      <c r="F24" s="71"/>
      <c r="G24" s="71"/>
      <c r="H24" s="73"/>
      <c r="I24" s="77"/>
      <c r="J24" s="72"/>
      <c r="K24" s="73"/>
      <c r="L24" s="73"/>
      <c r="M24" s="73"/>
      <c r="N24" s="73"/>
      <c r="O24" s="73"/>
      <c r="P24" s="73"/>
      <c r="Q24" s="105"/>
    </row>
    <row r="25" spans="1:17" ht="20.45" customHeight="1">
      <c r="A25" s="21" t="s">
        <v>20</v>
      </c>
      <c r="B25" s="63"/>
      <c r="C25" s="64"/>
      <c r="D25" s="64">
        <v>1</v>
      </c>
      <c r="E25" s="64"/>
      <c r="F25" s="64"/>
      <c r="G25" s="64"/>
      <c r="H25" s="64">
        <v>1</v>
      </c>
      <c r="I25" s="88">
        <f>SUM(B25:H25)</f>
        <v>2</v>
      </c>
      <c r="J25" s="63">
        <v>2</v>
      </c>
      <c r="K25" s="64">
        <v>3</v>
      </c>
      <c r="L25" s="64">
        <v>2</v>
      </c>
      <c r="M25" s="64"/>
      <c r="N25" s="64"/>
      <c r="O25" s="64"/>
      <c r="P25" s="64"/>
      <c r="Q25" s="106">
        <f>SUM(J25:P25)</f>
        <v>7</v>
      </c>
    </row>
    <row r="26" spans="1:17" ht="20.45" customHeight="1">
      <c r="A26" s="92" t="s">
        <v>21</v>
      </c>
      <c r="B26" s="93"/>
      <c r="C26" s="94"/>
      <c r="D26" s="94"/>
      <c r="E26" s="94"/>
      <c r="F26" s="94"/>
      <c r="G26" s="94"/>
      <c r="H26" s="94"/>
      <c r="I26" s="125">
        <f>SUM(B26:G26)</f>
        <v>0</v>
      </c>
      <c r="J26" s="93">
        <v>1</v>
      </c>
      <c r="K26" s="94">
        <v>5</v>
      </c>
      <c r="L26" s="94">
        <v>7</v>
      </c>
      <c r="M26" s="94">
        <v>2</v>
      </c>
      <c r="N26" s="94">
        <v>4</v>
      </c>
      <c r="O26" s="94">
        <v>5</v>
      </c>
      <c r="P26" s="94">
        <v>1</v>
      </c>
      <c r="Q26" s="96">
        <f t="shared" ref="Q26:Q28" si="5">SUM(J26:P26)</f>
        <v>25</v>
      </c>
    </row>
    <row r="27" spans="1:17" ht="20.45" customHeight="1">
      <c r="A27" s="92" t="s">
        <v>22</v>
      </c>
      <c r="B27" s="93"/>
      <c r="C27" s="94"/>
      <c r="D27" s="94"/>
      <c r="E27" s="94"/>
      <c r="F27" s="94"/>
      <c r="G27" s="94"/>
      <c r="H27" s="94"/>
      <c r="I27" s="125">
        <f>SUM(B27:G27)</f>
        <v>0</v>
      </c>
      <c r="J27" s="93">
        <v>2</v>
      </c>
      <c r="K27" s="94">
        <v>1</v>
      </c>
      <c r="L27" s="94">
        <v>5</v>
      </c>
      <c r="M27" s="94">
        <v>2</v>
      </c>
      <c r="N27" s="94">
        <v>3</v>
      </c>
      <c r="O27" s="94">
        <v>7</v>
      </c>
      <c r="P27" s="94">
        <v>1</v>
      </c>
      <c r="Q27" s="96">
        <f t="shared" si="5"/>
        <v>21</v>
      </c>
    </row>
    <row r="28" spans="1:17" ht="20.45" customHeight="1">
      <c r="A28" s="89" t="s">
        <v>23</v>
      </c>
      <c r="B28" s="90"/>
      <c r="C28" s="91"/>
      <c r="D28" s="91"/>
      <c r="E28" s="91">
        <v>1</v>
      </c>
      <c r="F28" s="91">
        <v>2</v>
      </c>
      <c r="G28" s="91"/>
      <c r="H28" s="60"/>
      <c r="I28" s="79">
        <f>SUM(B28:G28)</f>
        <v>3</v>
      </c>
      <c r="J28" s="90">
        <v>5</v>
      </c>
      <c r="K28" s="91">
        <v>8</v>
      </c>
      <c r="L28" s="91">
        <v>7</v>
      </c>
      <c r="M28" s="91">
        <v>4</v>
      </c>
      <c r="N28" s="91">
        <v>9</v>
      </c>
      <c r="O28" s="91">
        <v>4</v>
      </c>
      <c r="P28" s="60">
        <v>3</v>
      </c>
      <c r="Q28" s="104">
        <f t="shared" si="5"/>
        <v>40</v>
      </c>
    </row>
    <row r="29" spans="1:17" ht="24" customHeight="1" thickBot="1">
      <c r="A29" s="5" t="s">
        <v>24</v>
      </c>
      <c r="B29" s="118">
        <f>SUM(B25:B28)</f>
        <v>0</v>
      </c>
      <c r="C29" s="119">
        <f t="shared" ref="C29:Q29" si="6">SUM(C25:C28)</f>
        <v>0</v>
      </c>
      <c r="D29" s="13">
        <f t="shared" si="6"/>
        <v>1</v>
      </c>
      <c r="E29" s="13">
        <f t="shared" si="6"/>
        <v>1</v>
      </c>
      <c r="F29" s="13">
        <f t="shared" si="6"/>
        <v>2</v>
      </c>
      <c r="G29" s="119">
        <f t="shared" si="6"/>
        <v>0</v>
      </c>
      <c r="H29" s="13">
        <f t="shared" si="6"/>
        <v>1</v>
      </c>
      <c r="I29" s="29">
        <f t="shared" si="6"/>
        <v>5</v>
      </c>
      <c r="J29" s="10">
        <f t="shared" si="6"/>
        <v>10</v>
      </c>
      <c r="K29" s="13">
        <f t="shared" si="6"/>
        <v>17</v>
      </c>
      <c r="L29" s="13">
        <f t="shared" si="6"/>
        <v>21</v>
      </c>
      <c r="M29" s="13">
        <f t="shared" si="6"/>
        <v>8</v>
      </c>
      <c r="N29" s="13">
        <f t="shared" si="6"/>
        <v>16</v>
      </c>
      <c r="O29" s="13">
        <f t="shared" si="6"/>
        <v>16</v>
      </c>
      <c r="P29" s="13">
        <f t="shared" si="6"/>
        <v>5</v>
      </c>
      <c r="Q29" s="3">
        <f t="shared" si="6"/>
        <v>93</v>
      </c>
    </row>
    <row r="30" spans="1:17" ht="24" customHeight="1">
      <c r="A30" s="15" t="s">
        <v>25</v>
      </c>
      <c r="B30" s="72"/>
      <c r="C30" s="73"/>
      <c r="D30" s="73"/>
      <c r="E30" s="73"/>
      <c r="F30" s="73"/>
      <c r="G30" s="73"/>
      <c r="H30" s="73"/>
      <c r="I30" s="77"/>
      <c r="J30" s="72"/>
      <c r="K30" s="73"/>
      <c r="L30" s="73"/>
      <c r="M30" s="73"/>
      <c r="N30" s="73"/>
      <c r="O30" s="73"/>
      <c r="P30" s="73"/>
      <c r="Q30" s="105"/>
    </row>
    <row r="31" spans="1:17" ht="24" customHeight="1">
      <c r="A31" s="22" t="s">
        <v>57</v>
      </c>
      <c r="B31" s="80"/>
      <c r="C31" s="81"/>
      <c r="D31" s="81"/>
      <c r="E31" s="81"/>
      <c r="F31" s="81"/>
      <c r="G31" s="81"/>
      <c r="H31" s="81"/>
      <c r="I31" s="126">
        <f t="shared" ref="I31:I50" si="7">SUM(B31:G31)</f>
        <v>0</v>
      </c>
      <c r="J31" s="80"/>
      <c r="K31" s="81">
        <v>5</v>
      </c>
      <c r="L31" s="81"/>
      <c r="M31" s="81">
        <v>1</v>
      </c>
      <c r="N31" s="81">
        <v>1</v>
      </c>
      <c r="O31" s="81">
        <v>1</v>
      </c>
      <c r="P31" s="81">
        <v>3</v>
      </c>
      <c r="Q31" s="106">
        <f>SUM(J31:P31)</f>
        <v>11</v>
      </c>
    </row>
    <row r="32" spans="1:17" ht="24" customHeight="1">
      <c r="A32" s="43" t="s">
        <v>58</v>
      </c>
      <c r="B32" s="74"/>
      <c r="C32" s="69"/>
      <c r="D32" s="69"/>
      <c r="E32" s="69"/>
      <c r="F32" s="69"/>
      <c r="G32" s="69"/>
      <c r="H32" s="69"/>
      <c r="I32" s="125">
        <f t="shared" si="7"/>
        <v>0</v>
      </c>
      <c r="J32" s="74">
        <v>3</v>
      </c>
      <c r="K32" s="69">
        <v>5</v>
      </c>
      <c r="L32" s="69">
        <v>5</v>
      </c>
      <c r="M32" s="69">
        <v>1</v>
      </c>
      <c r="N32" s="69"/>
      <c r="O32" s="69"/>
      <c r="P32" s="69"/>
      <c r="Q32" s="96">
        <f t="shared" ref="Q32:Q50" si="8">SUM(J32:P32)</f>
        <v>14</v>
      </c>
    </row>
    <row r="33" spans="1:17" ht="24" customHeight="1">
      <c r="A33" s="43" t="s">
        <v>59</v>
      </c>
      <c r="B33" s="74"/>
      <c r="C33" s="69"/>
      <c r="D33" s="69"/>
      <c r="E33" s="69">
        <v>1</v>
      </c>
      <c r="F33" s="69">
        <v>1</v>
      </c>
      <c r="G33" s="69"/>
      <c r="H33" s="69"/>
      <c r="I33" s="95">
        <f t="shared" si="7"/>
        <v>2</v>
      </c>
      <c r="J33" s="74">
        <v>3</v>
      </c>
      <c r="K33" s="69">
        <v>2</v>
      </c>
      <c r="L33" s="69">
        <v>3</v>
      </c>
      <c r="M33" s="69">
        <v>2</v>
      </c>
      <c r="N33" s="69">
        <v>3</v>
      </c>
      <c r="O33" s="69">
        <v>5</v>
      </c>
      <c r="P33" s="69"/>
      <c r="Q33" s="96">
        <f t="shared" si="8"/>
        <v>18</v>
      </c>
    </row>
    <row r="34" spans="1:17" ht="24" customHeight="1">
      <c r="A34" s="43" t="s">
        <v>60</v>
      </c>
      <c r="B34" s="74"/>
      <c r="C34" s="69"/>
      <c r="D34" s="69"/>
      <c r="E34" s="69"/>
      <c r="F34" s="69"/>
      <c r="G34" s="69"/>
      <c r="H34" s="69"/>
      <c r="I34" s="125">
        <f t="shared" si="7"/>
        <v>0</v>
      </c>
      <c r="J34" s="74">
        <v>3</v>
      </c>
      <c r="K34" s="69">
        <v>3</v>
      </c>
      <c r="L34" s="69">
        <v>1</v>
      </c>
      <c r="M34" s="69"/>
      <c r="N34" s="69"/>
      <c r="O34" s="69"/>
      <c r="P34" s="69"/>
      <c r="Q34" s="96">
        <f t="shared" si="8"/>
        <v>7</v>
      </c>
    </row>
    <row r="35" spans="1:17" ht="24" customHeight="1">
      <c r="A35" s="43" t="s">
        <v>61</v>
      </c>
      <c r="B35" s="74"/>
      <c r="C35" s="69"/>
      <c r="D35" s="69"/>
      <c r="E35" s="69"/>
      <c r="F35" s="69"/>
      <c r="G35" s="69"/>
      <c r="H35" s="69"/>
      <c r="I35" s="125">
        <f t="shared" si="7"/>
        <v>0</v>
      </c>
      <c r="J35" s="74">
        <v>2</v>
      </c>
      <c r="K35" s="69">
        <v>3</v>
      </c>
      <c r="L35" s="69"/>
      <c r="M35" s="69"/>
      <c r="N35" s="69">
        <v>1</v>
      </c>
      <c r="O35" s="69">
        <v>1</v>
      </c>
      <c r="P35" s="69"/>
      <c r="Q35" s="96">
        <f t="shared" si="8"/>
        <v>7</v>
      </c>
    </row>
    <row r="36" spans="1:17" ht="24" customHeight="1">
      <c r="A36" s="45" t="s">
        <v>62</v>
      </c>
      <c r="B36" s="74"/>
      <c r="C36" s="69"/>
      <c r="D36" s="69"/>
      <c r="E36" s="69"/>
      <c r="F36" s="69"/>
      <c r="G36" s="69"/>
      <c r="H36" s="69"/>
      <c r="I36" s="125">
        <f t="shared" si="7"/>
        <v>0</v>
      </c>
      <c r="J36" s="74"/>
      <c r="K36" s="69"/>
      <c r="L36" s="69"/>
      <c r="M36" s="69"/>
      <c r="N36" s="69"/>
      <c r="O36" s="69"/>
      <c r="P36" s="69"/>
      <c r="Q36" s="129">
        <f t="shared" si="8"/>
        <v>0</v>
      </c>
    </row>
    <row r="37" spans="1:17" ht="24" customHeight="1">
      <c r="A37" s="45" t="s">
        <v>63</v>
      </c>
      <c r="B37" s="74"/>
      <c r="C37" s="69"/>
      <c r="D37" s="69"/>
      <c r="E37" s="69"/>
      <c r="F37" s="69"/>
      <c r="G37" s="69"/>
      <c r="H37" s="69"/>
      <c r="I37" s="125">
        <f t="shared" si="7"/>
        <v>0</v>
      </c>
      <c r="J37" s="74">
        <v>6</v>
      </c>
      <c r="K37" s="69">
        <v>1</v>
      </c>
      <c r="L37" s="69">
        <v>4</v>
      </c>
      <c r="M37" s="69">
        <v>6</v>
      </c>
      <c r="N37" s="69">
        <v>6</v>
      </c>
      <c r="O37" s="69">
        <v>2</v>
      </c>
      <c r="P37" s="69"/>
      <c r="Q37" s="96">
        <f t="shared" si="8"/>
        <v>25</v>
      </c>
    </row>
    <row r="38" spans="1:17" ht="24" customHeight="1">
      <c r="A38" s="45" t="s">
        <v>64</v>
      </c>
      <c r="B38" s="74"/>
      <c r="C38" s="69"/>
      <c r="D38" s="69"/>
      <c r="E38" s="69"/>
      <c r="F38" s="69"/>
      <c r="G38" s="69"/>
      <c r="H38" s="69"/>
      <c r="I38" s="125">
        <f t="shared" si="7"/>
        <v>0</v>
      </c>
      <c r="J38" s="74">
        <v>2</v>
      </c>
      <c r="K38" s="69">
        <v>4</v>
      </c>
      <c r="L38" s="69">
        <v>1</v>
      </c>
      <c r="M38" s="69"/>
      <c r="N38" s="69">
        <v>1</v>
      </c>
      <c r="O38" s="69"/>
      <c r="P38" s="69"/>
      <c r="Q38" s="96">
        <f t="shared" si="8"/>
        <v>8</v>
      </c>
    </row>
    <row r="39" spans="1:17" ht="24" customHeight="1">
      <c r="A39" s="45" t="s">
        <v>65</v>
      </c>
      <c r="B39" s="74"/>
      <c r="C39" s="69"/>
      <c r="D39" s="69"/>
      <c r="E39" s="69"/>
      <c r="F39" s="69"/>
      <c r="G39" s="69"/>
      <c r="H39" s="69"/>
      <c r="I39" s="125">
        <f t="shared" si="7"/>
        <v>0</v>
      </c>
      <c r="J39" s="74"/>
      <c r="K39" s="69">
        <v>9</v>
      </c>
      <c r="L39" s="69">
        <v>6</v>
      </c>
      <c r="M39" s="69">
        <v>3</v>
      </c>
      <c r="N39" s="69">
        <v>2</v>
      </c>
      <c r="O39" s="69"/>
      <c r="P39" s="69">
        <v>1</v>
      </c>
      <c r="Q39" s="96">
        <f t="shared" si="8"/>
        <v>21</v>
      </c>
    </row>
    <row r="40" spans="1:17" ht="24" customHeight="1">
      <c r="A40" s="45" t="s">
        <v>66</v>
      </c>
      <c r="B40" s="74"/>
      <c r="C40" s="69"/>
      <c r="D40" s="69"/>
      <c r="E40" s="69"/>
      <c r="F40" s="69"/>
      <c r="G40" s="69"/>
      <c r="H40" s="69"/>
      <c r="I40" s="125">
        <f t="shared" si="7"/>
        <v>0</v>
      </c>
      <c r="J40" s="74">
        <v>3</v>
      </c>
      <c r="K40" s="69">
        <v>2</v>
      </c>
      <c r="L40" s="69">
        <v>5</v>
      </c>
      <c r="M40" s="69">
        <v>4</v>
      </c>
      <c r="N40" s="69">
        <v>4</v>
      </c>
      <c r="O40" s="69">
        <v>1</v>
      </c>
      <c r="P40" s="69"/>
      <c r="Q40" s="96">
        <f t="shared" si="8"/>
        <v>19</v>
      </c>
    </row>
    <row r="41" spans="1:17" ht="24" customHeight="1">
      <c r="A41" s="45" t="s">
        <v>67</v>
      </c>
      <c r="B41" s="74"/>
      <c r="C41" s="69"/>
      <c r="D41" s="69"/>
      <c r="E41" s="69"/>
      <c r="F41" s="69"/>
      <c r="G41" s="69"/>
      <c r="H41" s="69"/>
      <c r="I41" s="125">
        <f t="shared" si="7"/>
        <v>0</v>
      </c>
      <c r="J41" s="74"/>
      <c r="K41" s="69">
        <v>2</v>
      </c>
      <c r="L41" s="69"/>
      <c r="M41" s="69">
        <v>2</v>
      </c>
      <c r="N41" s="69"/>
      <c r="O41" s="69">
        <v>1</v>
      </c>
      <c r="P41" s="69"/>
      <c r="Q41" s="96">
        <f t="shared" si="8"/>
        <v>5</v>
      </c>
    </row>
    <row r="42" spans="1:17" ht="24" customHeight="1">
      <c r="A42" s="45" t="s">
        <v>68</v>
      </c>
      <c r="B42" s="74"/>
      <c r="C42" s="69"/>
      <c r="D42" s="69"/>
      <c r="E42" s="69"/>
      <c r="F42" s="69"/>
      <c r="G42" s="69"/>
      <c r="H42" s="69"/>
      <c r="I42" s="125">
        <f t="shared" si="7"/>
        <v>0</v>
      </c>
      <c r="J42" s="74">
        <v>2</v>
      </c>
      <c r="K42" s="69"/>
      <c r="L42" s="69">
        <v>2</v>
      </c>
      <c r="M42" s="69"/>
      <c r="N42" s="69">
        <v>3</v>
      </c>
      <c r="O42" s="69"/>
      <c r="P42" s="69"/>
      <c r="Q42" s="96">
        <f t="shared" si="8"/>
        <v>7</v>
      </c>
    </row>
    <row r="43" spans="1:17" ht="24" customHeight="1">
      <c r="A43" s="45" t="s">
        <v>69</v>
      </c>
      <c r="B43" s="74"/>
      <c r="C43" s="69"/>
      <c r="D43" s="69"/>
      <c r="E43" s="69"/>
      <c r="F43" s="69"/>
      <c r="G43" s="69"/>
      <c r="H43" s="69"/>
      <c r="I43" s="125">
        <f t="shared" si="7"/>
        <v>0</v>
      </c>
      <c r="J43" s="74">
        <v>2</v>
      </c>
      <c r="K43" s="69">
        <v>1</v>
      </c>
      <c r="L43" s="69"/>
      <c r="M43" s="69">
        <v>1</v>
      </c>
      <c r="N43" s="69"/>
      <c r="O43" s="69">
        <v>1</v>
      </c>
      <c r="P43" s="69">
        <v>2</v>
      </c>
      <c r="Q43" s="96">
        <f t="shared" si="8"/>
        <v>7</v>
      </c>
    </row>
    <row r="44" spans="1:17" ht="24" customHeight="1">
      <c r="A44" s="45" t="s">
        <v>70</v>
      </c>
      <c r="B44" s="74"/>
      <c r="C44" s="69"/>
      <c r="D44" s="69"/>
      <c r="E44" s="69"/>
      <c r="F44" s="69"/>
      <c r="G44" s="69"/>
      <c r="H44" s="69"/>
      <c r="I44" s="125">
        <f t="shared" si="7"/>
        <v>0</v>
      </c>
      <c r="J44" s="74"/>
      <c r="K44" s="69"/>
      <c r="L44" s="69">
        <v>1</v>
      </c>
      <c r="M44" s="69"/>
      <c r="N44" s="69"/>
      <c r="O44" s="69"/>
      <c r="P44" s="69"/>
      <c r="Q44" s="96">
        <f t="shared" si="8"/>
        <v>1</v>
      </c>
    </row>
    <row r="45" spans="1:17" ht="24" customHeight="1">
      <c r="A45" s="45" t="s">
        <v>71</v>
      </c>
      <c r="B45" s="74"/>
      <c r="C45" s="69"/>
      <c r="D45" s="69"/>
      <c r="E45" s="69"/>
      <c r="F45" s="69"/>
      <c r="G45" s="69"/>
      <c r="H45" s="69"/>
      <c r="I45" s="125">
        <f t="shared" si="7"/>
        <v>0</v>
      </c>
      <c r="J45" s="74"/>
      <c r="K45" s="69">
        <v>1</v>
      </c>
      <c r="L45" s="69">
        <v>1</v>
      </c>
      <c r="M45" s="69">
        <v>1</v>
      </c>
      <c r="N45" s="69">
        <v>1</v>
      </c>
      <c r="O45" s="69"/>
      <c r="P45" s="69"/>
      <c r="Q45" s="96">
        <f t="shared" si="8"/>
        <v>4</v>
      </c>
    </row>
    <row r="46" spans="1:17" ht="20.45" customHeight="1">
      <c r="A46" s="45" t="s">
        <v>72</v>
      </c>
      <c r="B46" s="65"/>
      <c r="C46" s="66"/>
      <c r="D46" s="66"/>
      <c r="E46" s="66"/>
      <c r="F46" s="66"/>
      <c r="G46" s="66"/>
      <c r="H46" s="66"/>
      <c r="I46" s="125">
        <f t="shared" si="7"/>
        <v>0</v>
      </c>
      <c r="J46" s="65">
        <v>1</v>
      </c>
      <c r="K46" s="66"/>
      <c r="L46" s="66">
        <v>1</v>
      </c>
      <c r="M46" s="66">
        <v>1</v>
      </c>
      <c r="N46" s="66"/>
      <c r="O46" s="66"/>
      <c r="P46" s="66"/>
      <c r="Q46" s="96">
        <f t="shared" si="8"/>
        <v>3</v>
      </c>
    </row>
    <row r="47" spans="1:17" ht="20.45" customHeight="1">
      <c r="A47" s="45" t="s">
        <v>73</v>
      </c>
      <c r="B47" s="65"/>
      <c r="C47" s="66"/>
      <c r="D47" s="66"/>
      <c r="E47" s="66"/>
      <c r="F47" s="66"/>
      <c r="G47" s="66"/>
      <c r="H47" s="66"/>
      <c r="I47" s="125">
        <f t="shared" si="7"/>
        <v>0</v>
      </c>
      <c r="J47" s="65">
        <v>5</v>
      </c>
      <c r="K47" s="66"/>
      <c r="L47" s="66"/>
      <c r="M47" s="66"/>
      <c r="N47" s="66"/>
      <c r="O47" s="66"/>
      <c r="P47" s="66"/>
      <c r="Q47" s="96">
        <f t="shared" si="8"/>
        <v>5</v>
      </c>
    </row>
    <row r="48" spans="1:17" ht="20.45" customHeight="1">
      <c r="A48" s="45" t="s">
        <v>74</v>
      </c>
      <c r="B48" s="65"/>
      <c r="C48" s="66"/>
      <c r="D48" s="66"/>
      <c r="E48" s="66"/>
      <c r="F48" s="66"/>
      <c r="G48" s="66"/>
      <c r="H48" s="66"/>
      <c r="I48" s="125">
        <f t="shared" si="7"/>
        <v>0</v>
      </c>
      <c r="J48" s="65"/>
      <c r="K48" s="66">
        <v>2</v>
      </c>
      <c r="L48" s="66"/>
      <c r="M48" s="66"/>
      <c r="N48" s="66"/>
      <c r="O48" s="66"/>
      <c r="P48" s="66"/>
      <c r="Q48" s="96">
        <f t="shared" si="8"/>
        <v>2</v>
      </c>
    </row>
    <row r="49" spans="1:17" ht="20.45" customHeight="1">
      <c r="A49" s="43" t="s">
        <v>75</v>
      </c>
      <c r="B49" s="65"/>
      <c r="C49" s="66"/>
      <c r="D49" s="66"/>
      <c r="E49" s="66"/>
      <c r="F49" s="66"/>
      <c r="G49" s="66"/>
      <c r="H49" s="66"/>
      <c r="I49" s="125">
        <f t="shared" si="7"/>
        <v>0</v>
      </c>
      <c r="J49" s="65">
        <v>4</v>
      </c>
      <c r="K49" s="66"/>
      <c r="L49" s="66"/>
      <c r="M49" s="66"/>
      <c r="N49" s="66"/>
      <c r="O49" s="66"/>
      <c r="P49" s="66"/>
      <c r="Q49" s="96">
        <f t="shared" si="8"/>
        <v>4</v>
      </c>
    </row>
    <row r="50" spans="1:17" ht="20.45" customHeight="1">
      <c r="A50" s="44" t="s">
        <v>76</v>
      </c>
      <c r="B50" s="67"/>
      <c r="C50" s="68"/>
      <c r="D50" s="68"/>
      <c r="E50" s="68"/>
      <c r="F50" s="68"/>
      <c r="G50" s="68"/>
      <c r="H50" s="68"/>
      <c r="I50" s="120">
        <f t="shared" si="7"/>
        <v>0</v>
      </c>
      <c r="J50" s="67">
        <v>1</v>
      </c>
      <c r="K50" s="68">
        <v>3</v>
      </c>
      <c r="L50" s="68">
        <v>7</v>
      </c>
      <c r="M50" s="68">
        <v>4</v>
      </c>
      <c r="N50" s="68"/>
      <c r="O50" s="68"/>
      <c r="P50" s="68"/>
      <c r="Q50" s="105">
        <f t="shared" si="8"/>
        <v>15</v>
      </c>
    </row>
    <row r="51" spans="1:17" ht="21" customHeight="1" thickBot="1">
      <c r="A51" s="2" t="s">
        <v>26</v>
      </c>
      <c r="B51" s="117">
        <f>SUM(B31:B50)</f>
        <v>0</v>
      </c>
      <c r="C51" s="116">
        <f t="shared" ref="C51:Q51" si="9">SUM(C31:C50)</f>
        <v>0</v>
      </c>
      <c r="D51" s="116">
        <f t="shared" si="9"/>
        <v>0</v>
      </c>
      <c r="E51" s="12">
        <f t="shared" si="9"/>
        <v>1</v>
      </c>
      <c r="F51" s="12">
        <f t="shared" si="9"/>
        <v>1</v>
      </c>
      <c r="G51" s="116">
        <f t="shared" si="9"/>
        <v>0</v>
      </c>
      <c r="H51" s="116">
        <f t="shared" si="9"/>
        <v>0</v>
      </c>
      <c r="I51" s="28">
        <f t="shared" si="9"/>
        <v>2</v>
      </c>
      <c r="J51" s="9">
        <f t="shared" si="9"/>
        <v>37</v>
      </c>
      <c r="K51" s="12">
        <f t="shared" si="9"/>
        <v>43</v>
      </c>
      <c r="L51" s="12">
        <f t="shared" si="9"/>
        <v>37</v>
      </c>
      <c r="M51" s="12">
        <f t="shared" si="9"/>
        <v>26</v>
      </c>
      <c r="N51" s="12">
        <f t="shared" si="9"/>
        <v>22</v>
      </c>
      <c r="O51" s="12">
        <f t="shared" si="9"/>
        <v>12</v>
      </c>
      <c r="P51" s="12">
        <f t="shared" si="9"/>
        <v>6</v>
      </c>
      <c r="Q51" s="14">
        <f t="shared" si="9"/>
        <v>183</v>
      </c>
    </row>
    <row r="52" spans="1:17" ht="22.5" customHeight="1" thickBot="1">
      <c r="A52" s="23" t="s">
        <v>38</v>
      </c>
      <c r="B52" s="128">
        <f>B17+B23+B29+B51</f>
        <v>0</v>
      </c>
      <c r="C52" s="127">
        <f t="shared" ref="C52:Q52" si="10">C17+C23+C29+C51</f>
        <v>0</v>
      </c>
      <c r="D52" s="25">
        <f t="shared" si="10"/>
        <v>1</v>
      </c>
      <c r="E52" s="25">
        <f t="shared" si="10"/>
        <v>2</v>
      </c>
      <c r="F52" s="25">
        <f t="shared" si="10"/>
        <v>3</v>
      </c>
      <c r="G52" s="127">
        <f t="shared" si="10"/>
        <v>0</v>
      </c>
      <c r="H52" s="25">
        <f t="shared" si="10"/>
        <v>1</v>
      </c>
      <c r="I52" s="30">
        <f t="shared" si="10"/>
        <v>7</v>
      </c>
      <c r="J52" s="24">
        <f t="shared" si="10"/>
        <v>79</v>
      </c>
      <c r="K52" s="25">
        <f t="shared" si="10"/>
        <v>98</v>
      </c>
      <c r="L52" s="25">
        <f t="shared" si="10"/>
        <v>118</v>
      </c>
      <c r="M52" s="25">
        <f t="shared" si="10"/>
        <v>69</v>
      </c>
      <c r="N52" s="25">
        <f t="shared" si="10"/>
        <v>76</v>
      </c>
      <c r="O52" s="25">
        <f t="shared" si="10"/>
        <v>50</v>
      </c>
      <c r="P52" s="25">
        <f t="shared" si="10"/>
        <v>31</v>
      </c>
      <c r="Q52" s="27">
        <f t="shared" si="10"/>
        <v>521</v>
      </c>
    </row>
    <row r="53" spans="1:17" ht="24">
      <c r="A53" s="133" t="s">
        <v>83</v>
      </c>
    </row>
    <row r="54" spans="1:17" ht="24">
      <c r="A54" s="134" t="s">
        <v>84</v>
      </c>
    </row>
  </sheetData>
  <mergeCells count="6">
    <mergeCell ref="A1:Q1"/>
    <mergeCell ref="A3:A5"/>
    <mergeCell ref="B3:G3"/>
    <mergeCell ref="I3:I5"/>
    <mergeCell ref="J3:O3"/>
    <mergeCell ref="Q3:Q5"/>
  </mergeCells>
  <printOptions horizontalCentered="1"/>
  <pageMargins left="0.35433070866141736" right="0.15748031496062992" top="0.6692913385826772" bottom="0.31496062992125984" header="0.15748031496062992" footer="0.15748031496062992"/>
  <pageSetup paperSize="9" scale="60" orientation="portrait" r:id="rId1"/>
  <headerFooter>
    <oddFooter>&amp;L&amp;"TH SarabunPSK,Regular"&amp;8&amp;Z&amp;F&amp;R&amp;"TH SarabunPSK,Regular"&amp;16&amp;K00+000&amp;P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4"/>
  <sheetViews>
    <sheetView view="pageBreakPreview" topLeftCell="A40" zoomScaleNormal="100" zoomScaleSheetLayoutView="100" workbookViewId="0">
      <selection activeCell="A58" sqref="A58"/>
    </sheetView>
  </sheetViews>
  <sheetFormatPr defaultRowHeight="15"/>
  <cols>
    <col min="1" max="1" width="28.85546875" style="6" customWidth="1"/>
    <col min="2" max="7" width="7.7109375" customWidth="1"/>
    <col min="8" max="8" width="9.140625" customWidth="1"/>
    <col min="9" max="9" width="6.140625" customWidth="1"/>
    <col min="10" max="15" width="7.7109375" customWidth="1"/>
    <col min="16" max="16" width="9.140625" customWidth="1"/>
    <col min="17" max="17" width="6.140625" customWidth="1"/>
  </cols>
  <sheetData>
    <row r="1" spans="1:17" ht="27.75" customHeight="1">
      <c r="A1" s="112" t="s">
        <v>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8.5" thickBot="1">
      <c r="A2" s="132" t="s">
        <v>82</v>
      </c>
      <c r="B2" s="7"/>
      <c r="C2" s="7"/>
      <c r="D2" s="7"/>
      <c r="J2" s="7"/>
      <c r="K2" s="7"/>
      <c r="L2" s="7"/>
    </row>
    <row r="3" spans="1:17" ht="27" customHeight="1" thickBot="1">
      <c r="A3" s="107" t="s">
        <v>0</v>
      </c>
      <c r="B3" s="110" t="s">
        <v>40</v>
      </c>
      <c r="C3" s="111"/>
      <c r="D3" s="111"/>
      <c r="E3" s="111"/>
      <c r="F3" s="111"/>
      <c r="G3" s="111"/>
      <c r="H3" s="82"/>
      <c r="I3" s="113" t="s">
        <v>27</v>
      </c>
      <c r="J3" s="110" t="s">
        <v>41</v>
      </c>
      <c r="K3" s="111"/>
      <c r="L3" s="111"/>
      <c r="M3" s="111"/>
      <c r="N3" s="111"/>
      <c r="O3" s="111"/>
      <c r="P3" s="82"/>
      <c r="Q3" s="113" t="s">
        <v>27</v>
      </c>
    </row>
    <row r="4" spans="1:17" ht="24.75" customHeight="1" thickBot="1">
      <c r="A4" s="108"/>
      <c r="B4" s="31" t="s">
        <v>31</v>
      </c>
      <c r="C4" s="32" t="s">
        <v>28</v>
      </c>
      <c r="D4" s="32" t="s">
        <v>29</v>
      </c>
      <c r="E4" s="32" t="s">
        <v>30</v>
      </c>
      <c r="F4" s="41" t="s">
        <v>32</v>
      </c>
      <c r="G4" s="38" t="s">
        <v>42</v>
      </c>
      <c r="H4" s="38" t="s">
        <v>43</v>
      </c>
      <c r="I4" s="114"/>
      <c r="J4" s="31" t="s">
        <v>31</v>
      </c>
      <c r="K4" s="32" t="s">
        <v>28</v>
      </c>
      <c r="L4" s="32" t="s">
        <v>29</v>
      </c>
      <c r="M4" s="32" t="s">
        <v>30</v>
      </c>
      <c r="N4" s="41" t="s">
        <v>32</v>
      </c>
      <c r="O4" s="38" t="s">
        <v>42</v>
      </c>
      <c r="P4" s="38" t="s">
        <v>43</v>
      </c>
      <c r="Q4" s="114"/>
    </row>
    <row r="5" spans="1:17" ht="24.75" customHeight="1" thickBot="1">
      <c r="A5" s="109"/>
      <c r="B5" s="37" t="s">
        <v>33</v>
      </c>
      <c r="C5" s="37" t="s">
        <v>34</v>
      </c>
      <c r="D5" s="37" t="s">
        <v>35</v>
      </c>
      <c r="E5" s="40" t="s">
        <v>36</v>
      </c>
      <c r="F5" s="37" t="s">
        <v>44</v>
      </c>
      <c r="G5" s="37" t="s">
        <v>47</v>
      </c>
      <c r="H5" s="42" t="s">
        <v>77</v>
      </c>
      <c r="I5" s="115"/>
      <c r="J5" s="37" t="s">
        <v>33</v>
      </c>
      <c r="K5" s="37" t="s">
        <v>34</v>
      </c>
      <c r="L5" s="37" t="s">
        <v>35</v>
      </c>
      <c r="M5" s="40" t="s">
        <v>36</v>
      </c>
      <c r="N5" s="37" t="s">
        <v>44</v>
      </c>
      <c r="O5" s="37" t="s">
        <v>47</v>
      </c>
      <c r="P5" s="42" t="s">
        <v>77</v>
      </c>
      <c r="Q5" s="115"/>
    </row>
    <row r="6" spans="1:17" ht="24" customHeight="1">
      <c r="A6" s="15" t="s">
        <v>1</v>
      </c>
      <c r="B6" s="33"/>
      <c r="C6" s="34"/>
      <c r="D6" s="34"/>
      <c r="E6" s="34"/>
      <c r="F6" s="35"/>
      <c r="G6" s="34"/>
      <c r="H6" s="83"/>
      <c r="I6" s="36"/>
      <c r="J6" s="33"/>
      <c r="K6" s="34"/>
      <c r="L6" s="34"/>
      <c r="M6" s="34"/>
      <c r="N6" s="35"/>
      <c r="O6" s="34"/>
      <c r="P6" s="11"/>
      <c r="Q6" s="36"/>
    </row>
    <row r="7" spans="1:17" ht="21" customHeight="1">
      <c r="A7" s="26" t="s">
        <v>2</v>
      </c>
      <c r="B7" s="46"/>
      <c r="C7" s="47"/>
      <c r="D7" s="47"/>
      <c r="E7" s="47"/>
      <c r="F7" s="48"/>
      <c r="G7" s="47"/>
      <c r="H7" s="84"/>
      <c r="I7" s="120">
        <f t="shared" ref="I7:I16" si="0">SUM(B7:G7)</f>
        <v>0</v>
      </c>
      <c r="J7" s="46"/>
      <c r="K7" s="47">
        <v>11</v>
      </c>
      <c r="L7" s="47">
        <v>3</v>
      </c>
      <c r="M7" s="47">
        <v>4</v>
      </c>
      <c r="N7" s="48">
        <v>3</v>
      </c>
      <c r="O7" s="47"/>
      <c r="P7" s="47"/>
      <c r="Q7" s="104">
        <f>SUM(J7:P7)</f>
        <v>21</v>
      </c>
    </row>
    <row r="8" spans="1:17" ht="21" customHeight="1">
      <c r="A8" s="16" t="s">
        <v>3</v>
      </c>
      <c r="B8" s="49"/>
      <c r="C8" s="50"/>
      <c r="D8" s="50"/>
      <c r="E8" s="50"/>
      <c r="F8" s="51"/>
      <c r="G8" s="50"/>
      <c r="H8" s="47"/>
      <c r="I8" s="120">
        <f t="shared" si="0"/>
        <v>0</v>
      </c>
      <c r="J8" s="49">
        <v>5</v>
      </c>
      <c r="K8" s="50">
        <v>7</v>
      </c>
      <c r="L8" s="50">
        <v>2</v>
      </c>
      <c r="M8" s="50">
        <v>6</v>
      </c>
      <c r="N8" s="51">
        <v>6</v>
      </c>
      <c r="O8" s="50">
        <v>7</v>
      </c>
      <c r="P8" s="47">
        <v>1</v>
      </c>
      <c r="Q8" s="104">
        <f t="shared" ref="Q8:Q16" si="1">SUM(J8:P8)</f>
        <v>34</v>
      </c>
    </row>
    <row r="9" spans="1:17" ht="21" customHeight="1">
      <c r="A9" s="16" t="s">
        <v>4</v>
      </c>
      <c r="B9" s="49"/>
      <c r="C9" s="50"/>
      <c r="D9" s="50"/>
      <c r="E9" s="50"/>
      <c r="F9" s="51"/>
      <c r="G9" s="50"/>
      <c r="H9" s="47"/>
      <c r="I9" s="120">
        <f t="shared" si="0"/>
        <v>0</v>
      </c>
      <c r="J9" s="49"/>
      <c r="K9" s="50">
        <v>2</v>
      </c>
      <c r="L9" s="50">
        <v>1</v>
      </c>
      <c r="M9" s="50"/>
      <c r="N9" s="51"/>
      <c r="O9" s="50"/>
      <c r="P9" s="47"/>
      <c r="Q9" s="104">
        <f t="shared" si="1"/>
        <v>3</v>
      </c>
    </row>
    <row r="10" spans="1:17" ht="21" customHeight="1">
      <c r="A10" s="16" t="s">
        <v>5</v>
      </c>
      <c r="B10" s="49"/>
      <c r="C10" s="50"/>
      <c r="D10" s="50"/>
      <c r="E10" s="50"/>
      <c r="F10" s="51"/>
      <c r="G10" s="50"/>
      <c r="H10" s="47"/>
      <c r="I10" s="120">
        <f t="shared" si="0"/>
        <v>0</v>
      </c>
      <c r="J10" s="49">
        <v>6</v>
      </c>
      <c r="K10" s="50">
        <v>7</v>
      </c>
      <c r="L10" s="50">
        <v>8</v>
      </c>
      <c r="M10" s="50">
        <v>3</v>
      </c>
      <c r="N10" s="51">
        <v>3</v>
      </c>
      <c r="O10" s="50">
        <v>11</v>
      </c>
      <c r="P10" s="47">
        <v>1</v>
      </c>
      <c r="Q10" s="104">
        <f t="shared" si="1"/>
        <v>39</v>
      </c>
    </row>
    <row r="11" spans="1:17" ht="21" customHeight="1">
      <c r="A11" s="16" t="s">
        <v>6</v>
      </c>
      <c r="B11" s="49"/>
      <c r="C11" s="50"/>
      <c r="D11" s="50"/>
      <c r="E11" s="50"/>
      <c r="F11" s="51"/>
      <c r="G11" s="50"/>
      <c r="H11" s="47"/>
      <c r="I11" s="120">
        <f t="shared" si="0"/>
        <v>0</v>
      </c>
      <c r="J11" s="49">
        <v>5</v>
      </c>
      <c r="K11" s="50">
        <v>3</v>
      </c>
      <c r="L11" s="50">
        <v>4</v>
      </c>
      <c r="M11" s="50">
        <v>6</v>
      </c>
      <c r="N11" s="51">
        <v>2</v>
      </c>
      <c r="O11" s="50">
        <v>4</v>
      </c>
      <c r="P11" s="47">
        <v>4</v>
      </c>
      <c r="Q11" s="104">
        <f t="shared" si="1"/>
        <v>28</v>
      </c>
    </row>
    <row r="12" spans="1:17" ht="21" customHeight="1">
      <c r="A12" s="16" t="s">
        <v>7</v>
      </c>
      <c r="B12" s="49"/>
      <c r="C12" s="50"/>
      <c r="D12" s="50"/>
      <c r="E12" s="50"/>
      <c r="F12" s="51"/>
      <c r="G12" s="50"/>
      <c r="H12" s="47"/>
      <c r="I12" s="120">
        <f t="shared" si="0"/>
        <v>0</v>
      </c>
      <c r="J12" s="49"/>
      <c r="K12" s="50">
        <v>3</v>
      </c>
      <c r="L12" s="50"/>
      <c r="M12" s="50">
        <v>3</v>
      </c>
      <c r="N12" s="51">
        <v>1</v>
      </c>
      <c r="O12" s="50">
        <v>5</v>
      </c>
      <c r="P12" s="47">
        <v>2</v>
      </c>
      <c r="Q12" s="104">
        <f t="shared" si="1"/>
        <v>14</v>
      </c>
    </row>
    <row r="13" spans="1:17" ht="21" customHeight="1">
      <c r="A13" s="16" t="s">
        <v>8</v>
      </c>
      <c r="B13" s="49"/>
      <c r="C13" s="50"/>
      <c r="D13" s="50"/>
      <c r="E13" s="50"/>
      <c r="F13" s="51"/>
      <c r="G13" s="50"/>
      <c r="H13" s="47"/>
      <c r="I13" s="120">
        <f t="shared" si="0"/>
        <v>0</v>
      </c>
      <c r="J13" s="49"/>
      <c r="K13" s="50"/>
      <c r="L13" s="50">
        <v>2</v>
      </c>
      <c r="M13" s="50"/>
      <c r="N13" s="51"/>
      <c r="O13" s="50"/>
      <c r="P13" s="47"/>
      <c r="Q13" s="104">
        <f t="shared" si="1"/>
        <v>2</v>
      </c>
    </row>
    <row r="14" spans="1:17" ht="21" customHeight="1">
      <c r="A14" s="16" t="s">
        <v>9</v>
      </c>
      <c r="B14" s="49"/>
      <c r="C14" s="50"/>
      <c r="D14" s="50"/>
      <c r="E14" s="50"/>
      <c r="F14" s="51"/>
      <c r="G14" s="50"/>
      <c r="H14" s="47"/>
      <c r="I14" s="120">
        <f t="shared" si="0"/>
        <v>0</v>
      </c>
      <c r="J14" s="49"/>
      <c r="K14" s="50"/>
      <c r="L14" s="50"/>
      <c r="M14" s="50">
        <v>1</v>
      </c>
      <c r="N14" s="51"/>
      <c r="O14" s="50"/>
      <c r="P14" s="47"/>
      <c r="Q14" s="104">
        <f t="shared" si="1"/>
        <v>1</v>
      </c>
    </row>
    <row r="15" spans="1:17" ht="21" customHeight="1">
      <c r="A15" s="16" t="s">
        <v>10</v>
      </c>
      <c r="B15" s="49"/>
      <c r="C15" s="50"/>
      <c r="D15" s="50"/>
      <c r="E15" s="50"/>
      <c r="F15" s="51"/>
      <c r="G15" s="50"/>
      <c r="H15" s="47"/>
      <c r="I15" s="120">
        <f t="shared" si="0"/>
        <v>0</v>
      </c>
      <c r="J15" s="49">
        <v>2</v>
      </c>
      <c r="K15" s="50">
        <v>1</v>
      </c>
      <c r="L15" s="50">
        <v>3</v>
      </c>
      <c r="M15" s="50">
        <v>6</v>
      </c>
      <c r="N15" s="51">
        <v>6</v>
      </c>
      <c r="O15" s="50">
        <v>2</v>
      </c>
      <c r="P15" s="47"/>
      <c r="Q15" s="104">
        <f t="shared" si="1"/>
        <v>20</v>
      </c>
    </row>
    <row r="16" spans="1:17" ht="21" customHeight="1">
      <c r="A16" s="17" t="s">
        <v>11</v>
      </c>
      <c r="B16" s="52"/>
      <c r="C16" s="53"/>
      <c r="D16" s="53"/>
      <c r="E16" s="53"/>
      <c r="F16" s="54"/>
      <c r="G16" s="53"/>
      <c r="H16" s="53"/>
      <c r="I16" s="121">
        <f t="shared" si="0"/>
        <v>0</v>
      </c>
      <c r="J16" s="52"/>
      <c r="K16" s="53">
        <v>3</v>
      </c>
      <c r="L16" s="53">
        <v>4</v>
      </c>
      <c r="M16" s="53">
        <v>5</v>
      </c>
      <c r="N16" s="54">
        <v>1</v>
      </c>
      <c r="O16" s="53">
        <v>1</v>
      </c>
      <c r="P16" s="53">
        <v>1</v>
      </c>
      <c r="Q16" s="104">
        <f t="shared" si="1"/>
        <v>15</v>
      </c>
    </row>
    <row r="17" spans="1:17" ht="24" customHeight="1" thickBot="1">
      <c r="A17" s="2" t="s">
        <v>12</v>
      </c>
      <c r="B17" s="117">
        <f>SUM(B7:B16)</f>
        <v>0</v>
      </c>
      <c r="C17" s="116">
        <f t="shared" ref="C17:Q17" si="2">SUM(C7:C16)</f>
        <v>0</v>
      </c>
      <c r="D17" s="116">
        <f t="shared" si="2"/>
        <v>0</v>
      </c>
      <c r="E17" s="116">
        <f t="shared" si="2"/>
        <v>0</v>
      </c>
      <c r="F17" s="116">
        <f t="shared" si="2"/>
        <v>0</v>
      </c>
      <c r="G17" s="116">
        <f t="shared" si="2"/>
        <v>0</v>
      </c>
      <c r="H17" s="116">
        <f t="shared" si="2"/>
        <v>0</v>
      </c>
      <c r="I17" s="124">
        <f t="shared" si="2"/>
        <v>0</v>
      </c>
      <c r="J17" s="9">
        <f t="shared" si="2"/>
        <v>18</v>
      </c>
      <c r="K17" s="12">
        <f t="shared" si="2"/>
        <v>37</v>
      </c>
      <c r="L17" s="12">
        <f t="shared" si="2"/>
        <v>27</v>
      </c>
      <c r="M17" s="12">
        <f t="shared" si="2"/>
        <v>34</v>
      </c>
      <c r="N17" s="12">
        <f t="shared" si="2"/>
        <v>22</v>
      </c>
      <c r="O17" s="12">
        <f t="shared" si="2"/>
        <v>30</v>
      </c>
      <c r="P17" s="12">
        <f t="shared" si="2"/>
        <v>9</v>
      </c>
      <c r="Q17" s="14">
        <f t="shared" si="2"/>
        <v>177</v>
      </c>
    </row>
    <row r="18" spans="1:17" ht="24" customHeight="1">
      <c r="A18" s="4" t="s">
        <v>13</v>
      </c>
      <c r="B18" s="75"/>
      <c r="C18" s="76"/>
      <c r="D18" s="76"/>
      <c r="E18" s="76"/>
      <c r="F18" s="76"/>
      <c r="G18" s="76"/>
      <c r="H18" s="73"/>
      <c r="I18" s="77"/>
      <c r="J18" s="72"/>
      <c r="K18" s="73"/>
      <c r="L18" s="73"/>
      <c r="M18" s="73"/>
      <c r="N18" s="73"/>
      <c r="O18" s="73"/>
      <c r="P18" s="73"/>
      <c r="Q18" s="105"/>
    </row>
    <row r="19" spans="1:17" ht="20.45" customHeight="1">
      <c r="A19" s="18" t="s">
        <v>14</v>
      </c>
      <c r="B19" s="55"/>
      <c r="C19" s="56"/>
      <c r="D19" s="56"/>
      <c r="E19" s="56"/>
      <c r="F19" s="56"/>
      <c r="G19" s="56"/>
      <c r="H19" s="56"/>
      <c r="I19" s="122">
        <f>SUM(B19:G19)</f>
        <v>0</v>
      </c>
      <c r="J19" s="55">
        <v>7</v>
      </c>
      <c r="K19" s="56">
        <v>4</v>
      </c>
      <c r="L19" s="56">
        <v>4</v>
      </c>
      <c r="M19" s="56">
        <v>8</v>
      </c>
      <c r="N19" s="56">
        <v>3</v>
      </c>
      <c r="O19" s="56"/>
      <c r="P19" s="56"/>
      <c r="Q19" s="106">
        <f>SUM(J19:P19)</f>
        <v>26</v>
      </c>
    </row>
    <row r="20" spans="1:17" ht="20.45" customHeight="1">
      <c r="A20" s="8" t="s">
        <v>15</v>
      </c>
      <c r="B20" s="57"/>
      <c r="C20" s="58"/>
      <c r="D20" s="58"/>
      <c r="E20" s="58"/>
      <c r="F20" s="58"/>
      <c r="G20" s="58"/>
      <c r="H20" s="85"/>
      <c r="I20" s="120">
        <f>SUM(B20:G20)</f>
        <v>0</v>
      </c>
      <c r="J20" s="57">
        <v>3</v>
      </c>
      <c r="K20" s="58">
        <v>4</v>
      </c>
      <c r="L20" s="58"/>
      <c r="M20" s="58"/>
      <c r="N20" s="58"/>
      <c r="O20" s="58"/>
      <c r="P20" s="85"/>
      <c r="Q20" s="96">
        <f t="shared" ref="Q20:Q22" si="3">SUM(J20:P20)</f>
        <v>7</v>
      </c>
    </row>
    <row r="21" spans="1:17" ht="20.45" customHeight="1">
      <c r="A21" s="19" t="s">
        <v>16</v>
      </c>
      <c r="B21" s="59"/>
      <c r="C21" s="60"/>
      <c r="D21" s="60"/>
      <c r="E21" s="60"/>
      <c r="F21" s="60"/>
      <c r="G21" s="60"/>
      <c r="H21" s="60"/>
      <c r="I21" s="121">
        <f>SUM(B21:G21)</f>
        <v>0</v>
      </c>
      <c r="J21" s="59">
        <v>9</v>
      </c>
      <c r="K21" s="60">
        <v>6</v>
      </c>
      <c r="L21" s="60">
        <v>7</v>
      </c>
      <c r="M21" s="60">
        <v>7</v>
      </c>
      <c r="N21" s="60">
        <v>8</v>
      </c>
      <c r="O21" s="60">
        <v>8</v>
      </c>
      <c r="P21" s="60">
        <v>1</v>
      </c>
      <c r="Q21" s="96">
        <f t="shared" si="3"/>
        <v>46</v>
      </c>
    </row>
    <row r="22" spans="1:17" ht="20.45" customHeight="1">
      <c r="A22" s="20" t="s">
        <v>17</v>
      </c>
      <c r="B22" s="61"/>
      <c r="C22" s="62"/>
      <c r="D22" s="62"/>
      <c r="E22" s="62"/>
      <c r="F22" s="62"/>
      <c r="G22" s="62"/>
      <c r="H22" s="86"/>
      <c r="I22" s="123">
        <f>SUM(B22:G22)</f>
        <v>0</v>
      </c>
      <c r="J22" s="87"/>
      <c r="K22" s="86">
        <v>9</v>
      </c>
      <c r="L22" s="86"/>
      <c r="M22" s="86"/>
      <c r="N22" s="86"/>
      <c r="O22" s="86"/>
      <c r="P22" s="86"/>
      <c r="Q22" s="104">
        <f t="shared" si="3"/>
        <v>9</v>
      </c>
    </row>
    <row r="23" spans="1:17" ht="24" customHeight="1" thickBot="1">
      <c r="A23" s="2" t="s">
        <v>18</v>
      </c>
      <c r="B23" s="117">
        <f>SUM(B19:B22)</f>
        <v>0</v>
      </c>
      <c r="C23" s="116">
        <f t="shared" ref="C23:Q23" si="4">SUM(C19:C22)</f>
        <v>0</v>
      </c>
      <c r="D23" s="116">
        <f t="shared" si="4"/>
        <v>0</v>
      </c>
      <c r="E23" s="116">
        <f t="shared" si="4"/>
        <v>0</v>
      </c>
      <c r="F23" s="116">
        <f t="shared" si="4"/>
        <v>0</v>
      </c>
      <c r="G23" s="116">
        <f t="shared" si="4"/>
        <v>0</v>
      </c>
      <c r="H23" s="116">
        <f t="shared" si="4"/>
        <v>0</v>
      </c>
      <c r="I23" s="124">
        <f t="shared" si="4"/>
        <v>0</v>
      </c>
      <c r="J23" s="9">
        <f t="shared" si="4"/>
        <v>19</v>
      </c>
      <c r="K23" s="12">
        <f t="shared" si="4"/>
        <v>23</v>
      </c>
      <c r="L23" s="12">
        <f t="shared" si="4"/>
        <v>11</v>
      </c>
      <c r="M23" s="12">
        <f t="shared" si="4"/>
        <v>15</v>
      </c>
      <c r="N23" s="12">
        <f t="shared" si="4"/>
        <v>11</v>
      </c>
      <c r="O23" s="12">
        <f t="shared" si="4"/>
        <v>8</v>
      </c>
      <c r="P23" s="12">
        <f t="shared" si="4"/>
        <v>1</v>
      </c>
      <c r="Q23" s="14">
        <f t="shared" si="4"/>
        <v>88</v>
      </c>
    </row>
    <row r="24" spans="1:17" ht="24" customHeight="1">
      <c r="A24" s="1" t="s">
        <v>19</v>
      </c>
      <c r="B24" s="70"/>
      <c r="C24" s="71"/>
      <c r="D24" s="71"/>
      <c r="E24" s="71"/>
      <c r="F24" s="71"/>
      <c r="G24" s="71"/>
      <c r="H24" s="73"/>
      <c r="I24" s="77"/>
      <c r="J24" s="72"/>
      <c r="K24" s="73"/>
      <c r="L24" s="73"/>
      <c r="M24" s="73"/>
      <c r="N24" s="73"/>
      <c r="O24" s="73"/>
      <c r="P24" s="73"/>
      <c r="Q24" s="105"/>
    </row>
    <row r="25" spans="1:17" ht="20.45" customHeight="1">
      <c r="A25" s="21" t="s">
        <v>20</v>
      </c>
      <c r="B25" s="63"/>
      <c r="C25" s="64">
        <v>1</v>
      </c>
      <c r="D25" s="64"/>
      <c r="E25" s="64">
        <v>1</v>
      </c>
      <c r="F25" s="64"/>
      <c r="G25" s="64">
        <v>2</v>
      </c>
      <c r="H25" s="64"/>
      <c r="I25" s="88">
        <f>SUM(B25:G25)</f>
        <v>4</v>
      </c>
      <c r="J25" s="63">
        <v>1</v>
      </c>
      <c r="K25" s="64">
        <v>4</v>
      </c>
      <c r="L25" s="64"/>
      <c r="M25" s="64"/>
      <c r="N25" s="64"/>
      <c r="O25" s="64">
        <v>1</v>
      </c>
      <c r="P25" s="64">
        <v>1</v>
      </c>
      <c r="Q25" s="106">
        <f>SUM(J25:P25)</f>
        <v>7</v>
      </c>
    </row>
    <row r="26" spans="1:17" ht="20.45" customHeight="1">
      <c r="A26" s="92" t="s">
        <v>21</v>
      </c>
      <c r="B26" s="93"/>
      <c r="C26" s="94"/>
      <c r="D26" s="94"/>
      <c r="E26" s="94"/>
      <c r="F26" s="94"/>
      <c r="G26" s="94"/>
      <c r="H26" s="94"/>
      <c r="I26" s="125">
        <f>SUM(B26:G26)</f>
        <v>0</v>
      </c>
      <c r="J26" s="93">
        <v>3</v>
      </c>
      <c r="K26" s="94">
        <v>7</v>
      </c>
      <c r="L26" s="94">
        <v>3</v>
      </c>
      <c r="M26" s="94">
        <v>4</v>
      </c>
      <c r="N26" s="94">
        <v>5</v>
      </c>
      <c r="O26" s="94">
        <v>4</v>
      </c>
      <c r="P26" s="94">
        <v>1</v>
      </c>
      <c r="Q26" s="96">
        <f t="shared" ref="Q26:Q28" si="5">SUM(J26:P26)</f>
        <v>27</v>
      </c>
    </row>
    <row r="27" spans="1:17" ht="20.45" customHeight="1">
      <c r="A27" s="92" t="s">
        <v>22</v>
      </c>
      <c r="B27" s="93"/>
      <c r="C27" s="94"/>
      <c r="D27" s="94"/>
      <c r="E27" s="94"/>
      <c r="F27" s="94"/>
      <c r="G27" s="94"/>
      <c r="H27" s="94"/>
      <c r="I27" s="125">
        <f>SUM(B27:G27)</f>
        <v>0</v>
      </c>
      <c r="J27" s="93">
        <v>1</v>
      </c>
      <c r="K27" s="94">
        <v>6</v>
      </c>
      <c r="L27" s="94">
        <v>2</v>
      </c>
      <c r="M27" s="94">
        <v>3</v>
      </c>
      <c r="N27" s="94">
        <v>7</v>
      </c>
      <c r="O27" s="94">
        <v>2</v>
      </c>
      <c r="P27" s="94">
        <v>1</v>
      </c>
      <c r="Q27" s="96">
        <f t="shared" si="5"/>
        <v>22</v>
      </c>
    </row>
    <row r="28" spans="1:17" ht="20.45" customHeight="1">
      <c r="A28" s="89" t="s">
        <v>23</v>
      </c>
      <c r="B28" s="90"/>
      <c r="C28" s="91"/>
      <c r="D28" s="91">
        <v>2</v>
      </c>
      <c r="E28" s="91">
        <v>2</v>
      </c>
      <c r="F28" s="91">
        <v>1</v>
      </c>
      <c r="G28" s="91"/>
      <c r="H28" s="60"/>
      <c r="I28" s="79">
        <f>SUM(B28:G28)</f>
        <v>5</v>
      </c>
      <c r="J28" s="90">
        <v>6</v>
      </c>
      <c r="K28" s="91">
        <v>7</v>
      </c>
      <c r="L28" s="91">
        <v>4</v>
      </c>
      <c r="M28" s="91">
        <v>10</v>
      </c>
      <c r="N28" s="91">
        <v>4</v>
      </c>
      <c r="O28" s="91">
        <v>1</v>
      </c>
      <c r="P28" s="60">
        <v>1</v>
      </c>
      <c r="Q28" s="104">
        <f t="shared" si="5"/>
        <v>33</v>
      </c>
    </row>
    <row r="29" spans="1:17" ht="24" customHeight="1" thickBot="1">
      <c r="A29" s="5" t="s">
        <v>24</v>
      </c>
      <c r="B29" s="118">
        <f>SUM(B25:B28)</f>
        <v>0</v>
      </c>
      <c r="C29" s="13">
        <f t="shared" ref="C29:Q29" si="6">SUM(C25:C28)</f>
        <v>1</v>
      </c>
      <c r="D29" s="13">
        <f t="shared" si="6"/>
        <v>2</v>
      </c>
      <c r="E29" s="13">
        <f t="shared" si="6"/>
        <v>3</v>
      </c>
      <c r="F29" s="13">
        <f t="shared" si="6"/>
        <v>1</v>
      </c>
      <c r="G29" s="13">
        <f t="shared" si="6"/>
        <v>2</v>
      </c>
      <c r="H29" s="119">
        <f t="shared" si="6"/>
        <v>0</v>
      </c>
      <c r="I29" s="29">
        <f t="shared" si="6"/>
        <v>9</v>
      </c>
      <c r="J29" s="10">
        <f t="shared" si="6"/>
        <v>11</v>
      </c>
      <c r="K29" s="13">
        <f t="shared" si="6"/>
        <v>24</v>
      </c>
      <c r="L29" s="13">
        <f t="shared" si="6"/>
        <v>9</v>
      </c>
      <c r="M29" s="13">
        <f t="shared" si="6"/>
        <v>17</v>
      </c>
      <c r="N29" s="13">
        <f t="shared" si="6"/>
        <v>16</v>
      </c>
      <c r="O29" s="13">
        <f t="shared" si="6"/>
        <v>8</v>
      </c>
      <c r="P29" s="13">
        <f t="shared" si="6"/>
        <v>4</v>
      </c>
      <c r="Q29" s="3">
        <f t="shared" si="6"/>
        <v>89</v>
      </c>
    </row>
    <row r="30" spans="1:17" ht="24" customHeight="1">
      <c r="A30" s="15" t="s">
        <v>25</v>
      </c>
      <c r="B30" s="72"/>
      <c r="C30" s="73"/>
      <c r="D30" s="73"/>
      <c r="E30" s="73"/>
      <c r="F30" s="73"/>
      <c r="G30" s="73"/>
      <c r="H30" s="73"/>
      <c r="I30" s="77"/>
      <c r="J30" s="72"/>
      <c r="K30" s="73"/>
      <c r="L30" s="73"/>
      <c r="M30" s="73"/>
      <c r="N30" s="73"/>
      <c r="O30" s="73"/>
      <c r="P30" s="73"/>
      <c r="Q30" s="105"/>
    </row>
    <row r="31" spans="1:17" ht="24" customHeight="1">
      <c r="A31" s="22" t="s">
        <v>57</v>
      </c>
      <c r="B31" s="80"/>
      <c r="C31" s="81"/>
      <c r="D31" s="81"/>
      <c r="E31" s="81"/>
      <c r="F31" s="81"/>
      <c r="G31" s="81"/>
      <c r="H31" s="81"/>
      <c r="I31" s="126">
        <f t="shared" ref="I31:I50" si="7">SUM(B31:G31)</f>
        <v>0</v>
      </c>
      <c r="J31" s="80">
        <v>3</v>
      </c>
      <c r="K31" s="81"/>
      <c r="L31" s="81">
        <v>1</v>
      </c>
      <c r="M31" s="81">
        <v>1</v>
      </c>
      <c r="N31" s="81">
        <v>1</v>
      </c>
      <c r="O31" s="81">
        <v>4</v>
      </c>
      <c r="P31" s="81">
        <v>2</v>
      </c>
      <c r="Q31" s="106">
        <f>SUM(J31:P31)</f>
        <v>12</v>
      </c>
    </row>
    <row r="32" spans="1:17" ht="24" customHeight="1">
      <c r="A32" s="43" t="s">
        <v>58</v>
      </c>
      <c r="B32" s="74"/>
      <c r="C32" s="69"/>
      <c r="D32" s="69"/>
      <c r="E32" s="69"/>
      <c r="F32" s="69"/>
      <c r="G32" s="69"/>
      <c r="H32" s="69"/>
      <c r="I32" s="125">
        <f t="shared" si="7"/>
        <v>0</v>
      </c>
      <c r="J32" s="74">
        <v>5</v>
      </c>
      <c r="K32" s="69">
        <v>5</v>
      </c>
      <c r="L32" s="69">
        <v>3</v>
      </c>
      <c r="M32" s="69"/>
      <c r="N32" s="69"/>
      <c r="O32" s="69"/>
      <c r="P32" s="69"/>
      <c r="Q32" s="96">
        <f t="shared" ref="Q32:Q50" si="8">SUM(J32:P32)</f>
        <v>13</v>
      </c>
    </row>
    <row r="33" spans="1:17" ht="24" customHeight="1">
      <c r="A33" s="43" t="s">
        <v>59</v>
      </c>
      <c r="B33" s="74"/>
      <c r="C33" s="69"/>
      <c r="D33" s="69">
        <v>1</v>
      </c>
      <c r="E33" s="69">
        <v>1</v>
      </c>
      <c r="F33" s="69"/>
      <c r="G33" s="69"/>
      <c r="H33" s="69"/>
      <c r="I33" s="95">
        <f t="shared" si="7"/>
        <v>2</v>
      </c>
      <c r="J33" s="74">
        <v>2</v>
      </c>
      <c r="K33" s="69">
        <v>3</v>
      </c>
      <c r="L33" s="69">
        <v>2</v>
      </c>
      <c r="M33" s="69">
        <v>3</v>
      </c>
      <c r="N33" s="69">
        <v>5</v>
      </c>
      <c r="O33" s="69"/>
      <c r="P33" s="69"/>
      <c r="Q33" s="96">
        <f t="shared" si="8"/>
        <v>15</v>
      </c>
    </row>
    <row r="34" spans="1:17" ht="24" customHeight="1">
      <c r="A34" s="43" t="s">
        <v>60</v>
      </c>
      <c r="B34" s="74"/>
      <c r="C34" s="69"/>
      <c r="D34" s="69"/>
      <c r="E34" s="69"/>
      <c r="F34" s="69"/>
      <c r="G34" s="69"/>
      <c r="H34" s="69"/>
      <c r="I34" s="125">
        <f t="shared" si="7"/>
        <v>0</v>
      </c>
      <c r="J34" s="74">
        <v>3</v>
      </c>
      <c r="K34" s="69">
        <v>2</v>
      </c>
      <c r="L34" s="69">
        <v>2</v>
      </c>
      <c r="M34" s="69"/>
      <c r="N34" s="69"/>
      <c r="O34" s="69"/>
      <c r="P34" s="69"/>
      <c r="Q34" s="96">
        <f t="shared" si="8"/>
        <v>7</v>
      </c>
    </row>
    <row r="35" spans="1:17" ht="24" customHeight="1">
      <c r="A35" s="43" t="s">
        <v>61</v>
      </c>
      <c r="B35" s="74"/>
      <c r="C35" s="69"/>
      <c r="D35" s="69"/>
      <c r="E35" s="69"/>
      <c r="F35" s="69"/>
      <c r="G35" s="69"/>
      <c r="H35" s="69"/>
      <c r="I35" s="125">
        <f t="shared" si="7"/>
        <v>0</v>
      </c>
      <c r="J35" s="74">
        <v>2</v>
      </c>
      <c r="K35" s="69"/>
      <c r="L35" s="69"/>
      <c r="M35" s="69">
        <v>2</v>
      </c>
      <c r="N35" s="69">
        <v>1</v>
      </c>
      <c r="O35" s="69">
        <v>1</v>
      </c>
      <c r="P35" s="69"/>
      <c r="Q35" s="96">
        <f t="shared" si="8"/>
        <v>6</v>
      </c>
    </row>
    <row r="36" spans="1:17" ht="24" customHeight="1">
      <c r="A36" s="45" t="s">
        <v>62</v>
      </c>
      <c r="B36" s="74"/>
      <c r="C36" s="69"/>
      <c r="D36" s="69"/>
      <c r="E36" s="69"/>
      <c r="F36" s="69"/>
      <c r="G36" s="69"/>
      <c r="H36" s="69"/>
      <c r="I36" s="125">
        <f t="shared" si="7"/>
        <v>0</v>
      </c>
      <c r="J36" s="74"/>
      <c r="K36" s="69"/>
      <c r="L36" s="69"/>
      <c r="M36" s="69"/>
      <c r="N36" s="69"/>
      <c r="O36" s="69"/>
      <c r="P36" s="69"/>
      <c r="Q36" s="129">
        <f t="shared" si="8"/>
        <v>0</v>
      </c>
    </row>
    <row r="37" spans="1:17" ht="24" customHeight="1">
      <c r="A37" s="45" t="s">
        <v>63</v>
      </c>
      <c r="B37" s="74"/>
      <c r="C37" s="69"/>
      <c r="D37" s="69"/>
      <c r="E37" s="69"/>
      <c r="F37" s="69"/>
      <c r="G37" s="69"/>
      <c r="H37" s="69"/>
      <c r="I37" s="125">
        <f t="shared" si="7"/>
        <v>0</v>
      </c>
      <c r="J37" s="74">
        <v>1</v>
      </c>
      <c r="K37" s="69">
        <v>4</v>
      </c>
      <c r="L37" s="69">
        <v>6</v>
      </c>
      <c r="M37" s="69">
        <v>7</v>
      </c>
      <c r="N37" s="69">
        <v>2</v>
      </c>
      <c r="O37" s="69">
        <v>5</v>
      </c>
      <c r="P37" s="69"/>
      <c r="Q37" s="96">
        <f t="shared" si="8"/>
        <v>25</v>
      </c>
    </row>
    <row r="38" spans="1:17" ht="24" customHeight="1">
      <c r="A38" s="45" t="s">
        <v>64</v>
      </c>
      <c r="B38" s="74"/>
      <c r="C38" s="69"/>
      <c r="D38" s="69"/>
      <c r="E38" s="69"/>
      <c r="F38" s="69"/>
      <c r="G38" s="69">
        <v>1</v>
      </c>
      <c r="H38" s="69"/>
      <c r="I38" s="95">
        <f t="shared" si="7"/>
        <v>1</v>
      </c>
      <c r="J38" s="74">
        <v>2</v>
      </c>
      <c r="K38" s="69">
        <v>2</v>
      </c>
      <c r="L38" s="69">
        <v>3</v>
      </c>
      <c r="M38" s="69">
        <v>4</v>
      </c>
      <c r="N38" s="69"/>
      <c r="O38" s="69">
        <v>2</v>
      </c>
      <c r="P38" s="69">
        <v>1</v>
      </c>
      <c r="Q38" s="96">
        <f t="shared" si="8"/>
        <v>14</v>
      </c>
    </row>
    <row r="39" spans="1:17" ht="24" customHeight="1">
      <c r="A39" s="45" t="s">
        <v>65</v>
      </c>
      <c r="B39" s="74"/>
      <c r="C39" s="69"/>
      <c r="D39" s="69"/>
      <c r="E39" s="69"/>
      <c r="F39" s="69"/>
      <c r="G39" s="69"/>
      <c r="H39" s="69"/>
      <c r="I39" s="125">
        <f t="shared" si="7"/>
        <v>0</v>
      </c>
      <c r="J39" s="74">
        <v>5</v>
      </c>
      <c r="K39" s="69">
        <v>6</v>
      </c>
      <c r="L39" s="69">
        <v>3</v>
      </c>
      <c r="M39" s="69">
        <v>3</v>
      </c>
      <c r="N39" s="69">
        <v>1</v>
      </c>
      <c r="O39" s="69"/>
      <c r="P39" s="69">
        <v>1</v>
      </c>
      <c r="Q39" s="96">
        <f t="shared" si="8"/>
        <v>19</v>
      </c>
    </row>
    <row r="40" spans="1:17" ht="24" customHeight="1">
      <c r="A40" s="45" t="s">
        <v>66</v>
      </c>
      <c r="B40" s="74"/>
      <c r="C40" s="69"/>
      <c r="D40" s="69"/>
      <c r="E40" s="69"/>
      <c r="F40" s="69"/>
      <c r="G40" s="69"/>
      <c r="H40" s="69"/>
      <c r="I40" s="125">
        <f t="shared" si="7"/>
        <v>0</v>
      </c>
      <c r="J40" s="74">
        <v>1</v>
      </c>
      <c r="K40" s="69">
        <v>5</v>
      </c>
      <c r="L40" s="69">
        <v>4</v>
      </c>
      <c r="M40" s="69">
        <v>6</v>
      </c>
      <c r="N40" s="69">
        <v>3</v>
      </c>
      <c r="O40" s="69">
        <v>2</v>
      </c>
      <c r="P40" s="69"/>
      <c r="Q40" s="96">
        <f t="shared" si="8"/>
        <v>21</v>
      </c>
    </row>
    <row r="41" spans="1:17" ht="24" customHeight="1">
      <c r="A41" s="45" t="s">
        <v>67</v>
      </c>
      <c r="B41" s="74"/>
      <c r="C41" s="69"/>
      <c r="D41" s="69"/>
      <c r="E41" s="69"/>
      <c r="F41" s="69"/>
      <c r="G41" s="69"/>
      <c r="H41" s="69"/>
      <c r="I41" s="125">
        <f t="shared" si="7"/>
        <v>0</v>
      </c>
      <c r="J41" s="74"/>
      <c r="K41" s="69"/>
      <c r="L41" s="69">
        <v>2</v>
      </c>
      <c r="M41" s="69"/>
      <c r="N41" s="69">
        <v>1</v>
      </c>
      <c r="O41" s="69"/>
      <c r="P41" s="69"/>
      <c r="Q41" s="96">
        <f t="shared" si="8"/>
        <v>3</v>
      </c>
    </row>
    <row r="42" spans="1:17" ht="24" customHeight="1">
      <c r="A42" s="45" t="s">
        <v>68</v>
      </c>
      <c r="B42" s="74"/>
      <c r="C42" s="69"/>
      <c r="D42" s="69"/>
      <c r="E42" s="69"/>
      <c r="F42" s="69"/>
      <c r="G42" s="69"/>
      <c r="H42" s="69"/>
      <c r="I42" s="125">
        <f t="shared" si="7"/>
        <v>0</v>
      </c>
      <c r="J42" s="74"/>
      <c r="K42" s="69">
        <v>2</v>
      </c>
      <c r="L42" s="69"/>
      <c r="M42" s="69">
        <v>4</v>
      </c>
      <c r="N42" s="69"/>
      <c r="O42" s="69"/>
      <c r="P42" s="69"/>
      <c r="Q42" s="96">
        <f t="shared" si="8"/>
        <v>6</v>
      </c>
    </row>
    <row r="43" spans="1:17" ht="24" customHeight="1">
      <c r="A43" s="45" t="s">
        <v>69</v>
      </c>
      <c r="B43" s="74"/>
      <c r="C43" s="69"/>
      <c r="D43" s="69"/>
      <c r="E43" s="69"/>
      <c r="F43" s="69"/>
      <c r="G43" s="69"/>
      <c r="H43" s="69"/>
      <c r="I43" s="125">
        <f t="shared" si="7"/>
        <v>0</v>
      </c>
      <c r="J43" s="74"/>
      <c r="K43" s="69"/>
      <c r="L43" s="69">
        <v>1</v>
      </c>
      <c r="M43" s="69">
        <v>1</v>
      </c>
      <c r="N43" s="69">
        <v>1</v>
      </c>
      <c r="O43" s="69">
        <v>3</v>
      </c>
      <c r="P43" s="69"/>
      <c r="Q43" s="96">
        <f t="shared" si="8"/>
        <v>6</v>
      </c>
    </row>
    <row r="44" spans="1:17" ht="24" customHeight="1">
      <c r="A44" s="45" t="s">
        <v>70</v>
      </c>
      <c r="B44" s="74"/>
      <c r="C44" s="69"/>
      <c r="D44" s="69"/>
      <c r="E44" s="69"/>
      <c r="F44" s="69"/>
      <c r="G44" s="69"/>
      <c r="H44" s="69"/>
      <c r="I44" s="125">
        <f t="shared" si="7"/>
        <v>0</v>
      </c>
      <c r="J44" s="74"/>
      <c r="K44" s="69">
        <v>1</v>
      </c>
      <c r="L44" s="69"/>
      <c r="M44" s="69"/>
      <c r="N44" s="69"/>
      <c r="O44" s="69"/>
      <c r="P44" s="69"/>
      <c r="Q44" s="96">
        <f t="shared" si="8"/>
        <v>1</v>
      </c>
    </row>
    <row r="45" spans="1:17" ht="24" customHeight="1">
      <c r="A45" s="45" t="s">
        <v>71</v>
      </c>
      <c r="B45" s="74"/>
      <c r="C45" s="69"/>
      <c r="D45" s="69"/>
      <c r="E45" s="69"/>
      <c r="F45" s="69"/>
      <c r="G45" s="69"/>
      <c r="H45" s="69"/>
      <c r="I45" s="125">
        <f t="shared" si="7"/>
        <v>0</v>
      </c>
      <c r="J45" s="74">
        <v>1</v>
      </c>
      <c r="K45" s="69">
        <v>1</v>
      </c>
      <c r="L45" s="69">
        <v>2</v>
      </c>
      <c r="M45" s="69">
        <v>1</v>
      </c>
      <c r="N45" s="69"/>
      <c r="O45" s="69"/>
      <c r="P45" s="69">
        <v>1</v>
      </c>
      <c r="Q45" s="96">
        <f t="shared" si="8"/>
        <v>6</v>
      </c>
    </row>
    <row r="46" spans="1:17" ht="20.45" customHeight="1">
      <c r="A46" s="45" t="s">
        <v>72</v>
      </c>
      <c r="B46" s="65"/>
      <c r="C46" s="66"/>
      <c r="D46" s="66"/>
      <c r="E46" s="66"/>
      <c r="F46" s="66"/>
      <c r="G46" s="66"/>
      <c r="H46" s="66"/>
      <c r="I46" s="125">
        <f t="shared" si="7"/>
        <v>0</v>
      </c>
      <c r="J46" s="65"/>
      <c r="K46" s="66">
        <v>1</v>
      </c>
      <c r="L46" s="66">
        <v>1</v>
      </c>
      <c r="M46" s="66">
        <v>1</v>
      </c>
      <c r="N46" s="66"/>
      <c r="O46" s="66"/>
      <c r="P46" s="66"/>
      <c r="Q46" s="96">
        <f t="shared" si="8"/>
        <v>3</v>
      </c>
    </row>
    <row r="47" spans="1:17" ht="20.45" customHeight="1">
      <c r="A47" s="45" t="s">
        <v>73</v>
      </c>
      <c r="B47" s="65"/>
      <c r="C47" s="66"/>
      <c r="D47" s="66"/>
      <c r="E47" s="66"/>
      <c r="F47" s="66"/>
      <c r="G47" s="66"/>
      <c r="H47" s="66"/>
      <c r="I47" s="125">
        <f t="shared" si="7"/>
        <v>0</v>
      </c>
      <c r="J47" s="65"/>
      <c r="K47" s="66"/>
      <c r="L47" s="66"/>
      <c r="M47" s="66"/>
      <c r="N47" s="66"/>
      <c r="O47" s="66"/>
      <c r="P47" s="66"/>
      <c r="Q47" s="129">
        <f t="shared" si="8"/>
        <v>0</v>
      </c>
    </row>
    <row r="48" spans="1:17" ht="20.45" customHeight="1">
      <c r="A48" s="45" t="s">
        <v>74</v>
      </c>
      <c r="B48" s="65"/>
      <c r="C48" s="66"/>
      <c r="D48" s="66"/>
      <c r="E48" s="66"/>
      <c r="F48" s="66"/>
      <c r="G48" s="66"/>
      <c r="H48" s="66"/>
      <c r="I48" s="125">
        <f t="shared" si="7"/>
        <v>0</v>
      </c>
      <c r="J48" s="65">
        <v>2</v>
      </c>
      <c r="K48" s="66"/>
      <c r="L48" s="66"/>
      <c r="M48" s="66"/>
      <c r="N48" s="66"/>
      <c r="O48" s="66"/>
      <c r="P48" s="66"/>
      <c r="Q48" s="96">
        <f t="shared" si="8"/>
        <v>2</v>
      </c>
    </row>
    <row r="49" spans="1:17" ht="20.45" customHeight="1">
      <c r="A49" s="43" t="s">
        <v>75</v>
      </c>
      <c r="B49" s="65"/>
      <c r="C49" s="66"/>
      <c r="D49" s="66"/>
      <c r="E49" s="66"/>
      <c r="F49" s="66"/>
      <c r="G49" s="66"/>
      <c r="H49" s="66"/>
      <c r="I49" s="125">
        <f t="shared" si="7"/>
        <v>0</v>
      </c>
      <c r="J49" s="65"/>
      <c r="K49" s="66"/>
      <c r="L49" s="66"/>
      <c r="M49" s="66"/>
      <c r="N49" s="66"/>
      <c r="O49" s="66"/>
      <c r="P49" s="66"/>
      <c r="Q49" s="129">
        <f t="shared" si="8"/>
        <v>0</v>
      </c>
    </row>
    <row r="50" spans="1:17" ht="20.45" customHeight="1">
      <c r="A50" s="44" t="s">
        <v>76</v>
      </c>
      <c r="B50" s="67"/>
      <c r="C50" s="68"/>
      <c r="D50" s="68"/>
      <c r="E50" s="68"/>
      <c r="F50" s="68"/>
      <c r="G50" s="68"/>
      <c r="H50" s="68"/>
      <c r="I50" s="120">
        <f t="shared" si="7"/>
        <v>0</v>
      </c>
      <c r="J50" s="67">
        <v>3</v>
      </c>
      <c r="K50" s="68">
        <v>7</v>
      </c>
      <c r="L50" s="68">
        <v>4</v>
      </c>
      <c r="M50" s="68"/>
      <c r="N50" s="68"/>
      <c r="O50" s="68"/>
      <c r="P50" s="68"/>
      <c r="Q50" s="105">
        <f t="shared" si="8"/>
        <v>14</v>
      </c>
    </row>
    <row r="51" spans="1:17" ht="20.25" customHeight="1" thickBot="1">
      <c r="A51" s="2" t="s">
        <v>26</v>
      </c>
      <c r="B51" s="117">
        <f>SUM(B31:B50)</f>
        <v>0</v>
      </c>
      <c r="C51" s="116">
        <f t="shared" ref="C51:Q51" si="9">SUM(C31:C50)</f>
        <v>0</v>
      </c>
      <c r="D51" s="12">
        <f t="shared" si="9"/>
        <v>1</v>
      </c>
      <c r="E51" s="12">
        <f t="shared" si="9"/>
        <v>1</v>
      </c>
      <c r="F51" s="116">
        <f t="shared" si="9"/>
        <v>0</v>
      </c>
      <c r="G51" s="12">
        <f t="shared" si="9"/>
        <v>1</v>
      </c>
      <c r="H51" s="116">
        <f t="shared" si="9"/>
        <v>0</v>
      </c>
      <c r="I51" s="28">
        <f t="shared" si="9"/>
        <v>3</v>
      </c>
      <c r="J51" s="9">
        <f t="shared" si="9"/>
        <v>30</v>
      </c>
      <c r="K51" s="12">
        <f t="shared" si="9"/>
        <v>39</v>
      </c>
      <c r="L51" s="12">
        <f t="shared" si="9"/>
        <v>34</v>
      </c>
      <c r="M51" s="12">
        <f t="shared" si="9"/>
        <v>33</v>
      </c>
      <c r="N51" s="12">
        <f t="shared" si="9"/>
        <v>15</v>
      </c>
      <c r="O51" s="12">
        <f t="shared" si="9"/>
        <v>17</v>
      </c>
      <c r="P51" s="12">
        <f t="shared" si="9"/>
        <v>5</v>
      </c>
      <c r="Q51" s="14">
        <f t="shared" si="9"/>
        <v>173</v>
      </c>
    </row>
    <row r="52" spans="1:17" ht="20.25" customHeight="1" thickBot="1">
      <c r="A52" s="23" t="s">
        <v>38</v>
      </c>
      <c r="B52" s="128">
        <f>B17+B23+B29+B51</f>
        <v>0</v>
      </c>
      <c r="C52" s="25">
        <f t="shared" ref="C52:Q52" si="10">C17+C23+C29+C51</f>
        <v>1</v>
      </c>
      <c r="D52" s="25">
        <f t="shared" si="10"/>
        <v>3</v>
      </c>
      <c r="E52" s="25">
        <f t="shared" si="10"/>
        <v>4</v>
      </c>
      <c r="F52" s="25">
        <f t="shared" si="10"/>
        <v>1</v>
      </c>
      <c r="G52" s="25">
        <f t="shared" si="10"/>
        <v>3</v>
      </c>
      <c r="H52" s="127">
        <f t="shared" si="10"/>
        <v>0</v>
      </c>
      <c r="I52" s="30">
        <f t="shared" si="10"/>
        <v>12</v>
      </c>
      <c r="J52" s="24">
        <f t="shared" si="10"/>
        <v>78</v>
      </c>
      <c r="K52" s="25">
        <f t="shared" si="10"/>
        <v>123</v>
      </c>
      <c r="L52" s="25">
        <f t="shared" si="10"/>
        <v>81</v>
      </c>
      <c r="M52" s="25">
        <f t="shared" si="10"/>
        <v>99</v>
      </c>
      <c r="N52" s="25">
        <f t="shared" si="10"/>
        <v>64</v>
      </c>
      <c r="O52" s="25">
        <f t="shared" si="10"/>
        <v>63</v>
      </c>
      <c r="P52" s="25">
        <f t="shared" si="10"/>
        <v>19</v>
      </c>
      <c r="Q52" s="27">
        <f t="shared" si="10"/>
        <v>527</v>
      </c>
    </row>
    <row r="53" spans="1:17" ht="24">
      <c r="A53" s="133" t="s">
        <v>83</v>
      </c>
    </row>
    <row r="54" spans="1:17" ht="24">
      <c r="A54" s="134" t="s">
        <v>84</v>
      </c>
    </row>
  </sheetData>
  <mergeCells count="6">
    <mergeCell ref="A1:Q1"/>
    <mergeCell ref="A3:A5"/>
    <mergeCell ref="B3:G3"/>
    <mergeCell ref="I3:I5"/>
    <mergeCell ref="J3:O3"/>
    <mergeCell ref="Q3:Q5"/>
  </mergeCells>
  <printOptions horizontalCentered="1"/>
  <pageMargins left="0.35433070866141736" right="0.15748031496062992" top="0.6692913385826772" bottom="0.31496062992125984" header="0.15748031496062992" footer="0.15748031496062992"/>
  <pageSetup paperSize="9" scale="60" orientation="portrait" r:id="rId1"/>
  <headerFooter>
    <oddFooter>&amp;L&amp;"TH SarabunPSK,Regular"&amp;8&amp;Z&amp;F&amp;R&amp;"TH SarabunPSK,Regular"&amp;16&amp;K00+000&amp;P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view="pageBreakPreview" topLeftCell="A45" zoomScaleNormal="100" zoomScaleSheetLayoutView="100" workbookViewId="0">
      <selection activeCell="A58" sqref="A58"/>
    </sheetView>
  </sheetViews>
  <sheetFormatPr defaultRowHeight="15"/>
  <cols>
    <col min="1" max="1" width="28.85546875" style="6" customWidth="1"/>
    <col min="2" max="7" width="7.7109375" customWidth="1"/>
    <col min="8" max="8" width="9.140625" customWidth="1"/>
    <col min="9" max="9" width="6.140625" customWidth="1"/>
    <col min="10" max="15" width="7.7109375" customWidth="1"/>
    <col min="16" max="16" width="9.140625" customWidth="1"/>
    <col min="17" max="17" width="6.140625" customWidth="1"/>
  </cols>
  <sheetData>
    <row r="1" spans="1:17" ht="27.75" customHeight="1">
      <c r="A1" s="112" t="s">
        <v>48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8.5" thickBot="1">
      <c r="A2" s="132" t="s">
        <v>82</v>
      </c>
      <c r="B2" s="7"/>
      <c r="C2" s="7"/>
      <c r="D2" s="7"/>
      <c r="J2" s="7"/>
      <c r="K2" s="7"/>
      <c r="L2" s="7"/>
    </row>
    <row r="3" spans="1:17" ht="27" customHeight="1" thickBot="1">
      <c r="A3" s="107" t="s">
        <v>0</v>
      </c>
      <c r="B3" s="110" t="s">
        <v>40</v>
      </c>
      <c r="C3" s="111"/>
      <c r="D3" s="111"/>
      <c r="E3" s="111"/>
      <c r="F3" s="111"/>
      <c r="G3" s="111"/>
      <c r="H3" s="82"/>
      <c r="I3" s="113" t="s">
        <v>27</v>
      </c>
      <c r="J3" s="110" t="s">
        <v>41</v>
      </c>
      <c r="K3" s="111"/>
      <c r="L3" s="111"/>
      <c r="M3" s="111"/>
      <c r="N3" s="111"/>
      <c r="O3" s="111"/>
      <c r="P3" s="82"/>
      <c r="Q3" s="113" t="s">
        <v>27</v>
      </c>
    </row>
    <row r="4" spans="1:17" ht="24.75" customHeight="1" thickBot="1">
      <c r="A4" s="108"/>
      <c r="B4" s="31" t="s">
        <v>31</v>
      </c>
      <c r="C4" s="32" t="s">
        <v>28</v>
      </c>
      <c r="D4" s="32" t="s">
        <v>29</v>
      </c>
      <c r="E4" s="32" t="s">
        <v>30</v>
      </c>
      <c r="F4" s="41" t="s">
        <v>32</v>
      </c>
      <c r="G4" s="38" t="s">
        <v>42</v>
      </c>
      <c r="H4" s="38" t="s">
        <v>43</v>
      </c>
      <c r="I4" s="114"/>
      <c r="J4" s="31" t="s">
        <v>31</v>
      </c>
      <c r="K4" s="32" t="s">
        <v>28</v>
      </c>
      <c r="L4" s="32" t="s">
        <v>29</v>
      </c>
      <c r="M4" s="32" t="s">
        <v>30</v>
      </c>
      <c r="N4" s="41" t="s">
        <v>32</v>
      </c>
      <c r="O4" s="38" t="s">
        <v>42</v>
      </c>
      <c r="P4" s="38" t="s">
        <v>43</v>
      </c>
      <c r="Q4" s="114"/>
    </row>
    <row r="5" spans="1:17" ht="24.75" customHeight="1" thickBot="1">
      <c r="A5" s="109"/>
      <c r="B5" s="37" t="s">
        <v>34</v>
      </c>
      <c r="C5" s="37" t="s">
        <v>35</v>
      </c>
      <c r="D5" s="40" t="s">
        <v>36</v>
      </c>
      <c r="E5" s="37" t="s">
        <v>44</v>
      </c>
      <c r="F5" s="37" t="s">
        <v>47</v>
      </c>
      <c r="G5" s="37" t="s">
        <v>49</v>
      </c>
      <c r="H5" s="42" t="s">
        <v>50</v>
      </c>
      <c r="I5" s="115"/>
      <c r="J5" s="37" t="s">
        <v>34</v>
      </c>
      <c r="K5" s="37" t="s">
        <v>35</v>
      </c>
      <c r="L5" s="40" t="s">
        <v>36</v>
      </c>
      <c r="M5" s="37" t="s">
        <v>44</v>
      </c>
      <c r="N5" s="37" t="s">
        <v>47</v>
      </c>
      <c r="O5" s="37" t="s">
        <v>49</v>
      </c>
      <c r="P5" s="42" t="s">
        <v>50</v>
      </c>
      <c r="Q5" s="115"/>
    </row>
    <row r="6" spans="1:17" ht="24" customHeight="1">
      <c r="A6" s="15" t="s">
        <v>1</v>
      </c>
      <c r="B6" s="33"/>
      <c r="C6" s="34"/>
      <c r="D6" s="34"/>
      <c r="E6" s="34"/>
      <c r="F6" s="35"/>
      <c r="G6" s="34"/>
      <c r="H6" s="83"/>
      <c r="I6" s="36"/>
      <c r="J6" s="33"/>
      <c r="K6" s="34"/>
      <c r="L6" s="34"/>
      <c r="M6" s="34"/>
      <c r="N6" s="35"/>
      <c r="O6" s="34"/>
      <c r="P6" s="11"/>
      <c r="Q6" s="36"/>
    </row>
    <row r="7" spans="1:17" ht="21" customHeight="1">
      <c r="A7" s="26" t="s">
        <v>2</v>
      </c>
      <c r="B7" s="46"/>
      <c r="C7" s="47"/>
      <c r="D7" s="47"/>
      <c r="E7" s="47"/>
      <c r="F7" s="48"/>
      <c r="G7" s="47"/>
      <c r="H7" s="84"/>
      <c r="I7" s="120">
        <f t="shared" ref="I7:I16" si="0">SUM(B7:G7)</f>
        <v>0</v>
      </c>
      <c r="J7" s="46">
        <v>2</v>
      </c>
      <c r="K7" s="47">
        <v>3</v>
      </c>
      <c r="L7" s="47">
        <v>4</v>
      </c>
      <c r="M7" s="47">
        <v>4</v>
      </c>
      <c r="N7" s="48">
        <v>1</v>
      </c>
      <c r="O7" s="47"/>
      <c r="P7" s="47">
        <v>1</v>
      </c>
      <c r="Q7" s="104">
        <f>SUM(J7:P7)</f>
        <v>15</v>
      </c>
    </row>
    <row r="8" spans="1:17" ht="21" customHeight="1">
      <c r="A8" s="16" t="s">
        <v>3</v>
      </c>
      <c r="B8" s="49"/>
      <c r="C8" s="50"/>
      <c r="D8" s="50"/>
      <c r="E8" s="50"/>
      <c r="F8" s="51"/>
      <c r="G8" s="50"/>
      <c r="H8" s="47"/>
      <c r="I8" s="120">
        <f t="shared" si="0"/>
        <v>0</v>
      </c>
      <c r="J8" s="49">
        <v>5</v>
      </c>
      <c r="K8" s="50">
        <v>2</v>
      </c>
      <c r="L8" s="50">
        <v>6</v>
      </c>
      <c r="M8" s="50">
        <v>6</v>
      </c>
      <c r="N8" s="51">
        <v>7</v>
      </c>
      <c r="O8" s="50">
        <v>2</v>
      </c>
      <c r="P8" s="47">
        <v>1</v>
      </c>
      <c r="Q8" s="104">
        <f t="shared" ref="Q8:Q16" si="1">SUM(J8:P8)</f>
        <v>29</v>
      </c>
    </row>
    <row r="9" spans="1:17" ht="21" customHeight="1">
      <c r="A9" s="16" t="s">
        <v>4</v>
      </c>
      <c r="B9" s="49"/>
      <c r="C9" s="50"/>
      <c r="D9" s="50"/>
      <c r="E9" s="50"/>
      <c r="F9" s="51"/>
      <c r="G9" s="50"/>
      <c r="H9" s="47"/>
      <c r="I9" s="120">
        <f t="shared" si="0"/>
        <v>0</v>
      </c>
      <c r="J9" s="49"/>
      <c r="K9" s="50">
        <v>1</v>
      </c>
      <c r="L9" s="50"/>
      <c r="M9" s="50"/>
      <c r="N9" s="51"/>
      <c r="O9" s="50"/>
      <c r="P9" s="47"/>
      <c r="Q9" s="104">
        <f t="shared" si="1"/>
        <v>1</v>
      </c>
    </row>
    <row r="10" spans="1:17" ht="21" customHeight="1">
      <c r="A10" s="16" t="s">
        <v>5</v>
      </c>
      <c r="B10" s="49"/>
      <c r="C10" s="50"/>
      <c r="D10" s="50"/>
      <c r="E10" s="50"/>
      <c r="F10" s="51"/>
      <c r="G10" s="50"/>
      <c r="H10" s="47"/>
      <c r="I10" s="120">
        <f t="shared" si="0"/>
        <v>0</v>
      </c>
      <c r="J10" s="49">
        <v>6</v>
      </c>
      <c r="K10" s="50">
        <v>8</v>
      </c>
      <c r="L10" s="50">
        <v>3</v>
      </c>
      <c r="M10" s="50">
        <v>4</v>
      </c>
      <c r="N10" s="51">
        <v>11</v>
      </c>
      <c r="O10" s="50">
        <v>2</v>
      </c>
      <c r="P10" s="47">
        <v>3</v>
      </c>
      <c r="Q10" s="104">
        <f t="shared" si="1"/>
        <v>37</v>
      </c>
    </row>
    <row r="11" spans="1:17" ht="21" customHeight="1">
      <c r="A11" s="16" t="s">
        <v>6</v>
      </c>
      <c r="B11" s="49"/>
      <c r="C11" s="50"/>
      <c r="D11" s="50"/>
      <c r="E11" s="50"/>
      <c r="F11" s="51"/>
      <c r="G11" s="50"/>
      <c r="H11" s="47"/>
      <c r="I11" s="120">
        <f t="shared" si="0"/>
        <v>0</v>
      </c>
      <c r="J11" s="49">
        <v>1</v>
      </c>
      <c r="K11" s="50">
        <v>5</v>
      </c>
      <c r="L11" s="50">
        <v>6</v>
      </c>
      <c r="M11" s="50">
        <v>2</v>
      </c>
      <c r="N11" s="51">
        <v>4</v>
      </c>
      <c r="O11" s="50">
        <v>6</v>
      </c>
      <c r="P11" s="47">
        <v>4</v>
      </c>
      <c r="Q11" s="104">
        <f t="shared" si="1"/>
        <v>28</v>
      </c>
    </row>
    <row r="12" spans="1:17" ht="21" customHeight="1">
      <c r="A12" s="16" t="s">
        <v>7</v>
      </c>
      <c r="B12" s="49"/>
      <c r="C12" s="50"/>
      <c r="D12" s="50"/>
      <c r="E12" s="50">
        <v>1</v>
      </c>
      <c r="F12" s="51"/>
      <c r="G12" s="50"/>
      <c r="H12" s="47"/>
      <c r="I12" s="79">
        <f t="shared" si="0"/>
        <v>1</v>
      </c>
      <c r="J12" s="49">
        <v>3</v>
      </c>
      <c r="K12" s="50"/>
      <c r="L12" s="50">
        <v>3</v>
      </c>
      <c r="M12" s="50">
        <v>1</v>
      </c>
      <c r="N12" s="51">
        <v>5</v>
      </c>
      <c r="O12" s="50">
        <v>3</v>
      </c>
      <c r="P12" s="47">
        <v>2</v>
      </c>
      <c r="Q12" s="104">
        <f t="shared" si="1"/>
        <v>17</v>
      </c>
    </row>
    <row r="13" spans="1:17" ht="21" customHeight="1">
      <c r="A13" s="16" t="s">
        <v>8</v>
      </c>
      <c r="B13" s="49"/>
      <c r="C13" s="50"/>
      <c r="D13" s="50"/>
      <c r="E13" s="50"/>
      <c r="F13" s="51"/>
      <c r="G13" s="50"/>
      <c r="H13" s="47"/>
      <c r="I13" s="120">
        <f t="shared" si="0"/>
        <v>0</v>
      </c>
      <c r="J13" s="49"/>
      <c r="K13" s="50">
        <v>2</v>
      </c>
      <c r="L13" s="50"/>
      <c r="M13" s="50"/>
      <c r="N13" s="51"/>
      <c r="O13" s="50"/>
      <c r="P13" s="47"/>
      <c r="Q13" s="104">
        <f t="shared" si="1"/>
        <v>2</v>
      </c>
    </row>
    <row r="14" spans="1:17" ht="21" customHeight="1">
      <c r="A14" s="16" t="s">
        <v>9</v>
      </c>
      <c r="B14" s="49"/>
      <c r="C14" s="50"/>
      <c r="D14" s="50"/>
      <c r="E14" s="50"/>
      <c r="F14" s="51"/>
      <c r="G14" s="50"/>
      <c r="H14" s="47"/>
      <c r="I14" s="120">
        <f t="shared" si="0"/>
        <v>0</v>
      </c>
      <c r="J14" s="49"/>
      <c r="K14" s="50"/>
      <c r="L14" s="50">
        <v>1</v>
      </c>
      <c r="M14" s="50"/>
      <c r="N14" s="51"/>
      <c r="O14" s="50"/>
      <c r="P14" s="47">
        <v>2</v>
      </c>
      <c r="Q14" s="104">
        <f t="shared" si="1"/>
        <v>3</v>
      </c>
    </row>
    <row r="15" spans="1:17" ht="21" customHeight="1">
      <c r="A15" s="16" t="s">
        <v>10</v>
      </c>
      <c r="B15" s="49"/>
      <c r="C15" s="50"/>
      <c r="D15" s="50"/>
      <c r="E15" s="50"/>
      <c r="F15" s="51"/>
      <c r="G15" s="50"/>
      <c r="H15" s="47"/>
      <c r="I15" s="120">
        <f t="shared" si="0"/>
        <v>0</v>
      </c>
      <c r="J15" s="49">
        <v>1</v>
      </c>
      <c r="K15" s="50">
        <v>3</v>
      </c>
      <c r="L15" s="50">
        <v>6</v>
      </c>
      <c r="M15" s="50">
        <v>6</v>
      </c>
      <c r="N15" s="51">
        <v>2</v>
      </c>
      <c r="O15" s="50">
        <v>1</v>
      </c>
      <c r="P15" s="47"/>
      <c r="Q15" s="104">
        <f t="shared" si="1"/>
        <v>19</v>
      </c>
    </row>
    <row r="16" spans="1:17" ht="21" customHeight="1">
      <c r="A16" s="17" t="s">
        <v>11</v>
      </c>
      <c r="B16" s="52"/>
      <c r="C16" s="53"/>
      <c r="D16" s="53"/>
      <c r="E16" s="53"/>
      <c r="F16" s="54"/>
      <c r="G16" s="53"/>
      <c r="H16" s="53"/>
      <c r="I16" s="121">
        <f t="shared" si="0"/>
        <v>0</v>
      </c>
      <c r="J16" s="52">
        <v>2</v>
      </c>
      <c r="K16" s="53">
        <v>4</v>
      </c>
      <c r="L16" s="53">
        <v>5</v>
      </c>
      <c r="M16" s="53">
        <v>1</v>
      </c>
      <c r="N16" s="54">
        <v>2</v>
      </c>
      <c r="O16" s="53">
        <v>3</v>
      </c>
      <c r="P16" s="53">
        <v>2</v>
      </c>
      <c r="Q16" s="104">
        <f t="shared" si="1"/>
        <v>19</v>
      </c>
    </row>
    <row r="17" spans="1:17" ht="24" customHeight="1" thickBot="1">
      <c r="A17" s="2" t="s">
        <v>12</v>
      </c>
      <c r="B17" s="117">
        <f>SUM(B7:B16)</f>
        <v>0</v>
      </c>
      <c r="C17" s="116">
        <f t="shared" ref="C17:Q17" si="2">SUM(C7:C16)</f>
        <v>0</v>
      </c>
      <c r="D17" s="116">
        <f t="shared" si="2"/>
        <v>0</v>
      </c>
      <c r="E17" s="12">
        <f t="shared" si="2"/>
        <v>1</v>
      </c>
      <c r="F17" s="116">
        <f t="shared" si="2"/>
        <v>0</v>
      </c>
      <c r="G17" s="116">
        <f t="shared" si="2"/>
        <v>0</v>
      </c>
      <c r="H17" s="116">
        <f t="shared" si="2"/>
        <v>0</v>
      </c>
      <c r="I17" s="28">
        <f t="shared" si="2"/>
        <v>1</v>
      </c>
      <c r="J17" s="9">
        <f t="shared" si="2"/>
        <v>20</v>
      </c>
      <c r="K17" s="12">
        <f t="shared" si="2"/>
        <v>28</v>
      </c>
      <c r="L17" s="12">
        <f t="shared" si="2"/>
        <v>34</v>
      </c>
      <c r="M17" s="12">
        <f t="shared" si="2"/>
        <v>24</v>
      </c>
      <c r="N17" s="12">
        <f t="shared" si="2"/>
        <v>32</v>
      </c>
      <c r="O17" s="12">
        <f t="shared" si="2"/>
        <v>17</v>
      </c>
      <c r="P17" s="12">
        <f t="shared" si="2"/>
        <v>15</v>
      </c>
      <c r="Q17" s="14">
        <f t="shared" si="2"/>
        <v>170</v>
      </c>
    </row>
    <row r="18" spans="1:17" ht="24" customHeight="1">
      <c r="A18" s="4" t="s">
        <v>13</v>
      </c>
      <c r="B18" s="75"/>
      <c r="C18" s="76"/>
      <c r="D18" s="76"/>
      <c r="E18" s="76"/>
      <c r="F18" s="76"/>
      <c r="G18" s="76"/>
      <c r="H18" s="73"/>
      <c r="I18" s="77"/>
      <c r="J18" s="72"/>
      <c r="K18" s="73"/>
      <c r="L18" s="73"/>
      <c r="M18" s="73"/>
      <c r="N18" s="73"/>
      <c r="O18" s="73"/>
      <c r="P18" s="73"/>
      <c r="Q18" s="105"/>
    </row>
    <row r="19" spans="1:17" ht="20.45" customHeight="1">
      <c r="A19" s="18" t="s">
        <v>14</v>
      </c>
      <c r="B19" s="55"/>
      <c r="C19" s="56"/>
      <c r="D19" s="56"/>
      <c r="E19" s="56">
        <v>1</v>
      </c>
      <c r="F19" s="56"/>
      <c r="G19" s="56"/>
      <c r="H19" s="56"/>
      <c r="I19" s="78">
        <f>SUM(B19:G19)</f>
        <v>1</v>
      </c>
      <c r="J19" s="55">
        <v>4</v>
      </c>
      <c r="K19" s="56">
        <v>4</v>
      </c>
      <c r="L19" s="56">
        <v>8</v>
      </c>
      <c r="M19" s="56">
        <v>5</v>
      </c>
      <c r="N19" s="56"/>
      <c r="O19" s="56"/>
      <c r="P19" s="56"/>
      <c r="Q19" s="106">
        <f>SUM(J19:P19)</f>
        <v>21</v>
      </c>
    </row>
    <row r="20" spans="1:17" ht="20.45" customHeight="1">
      <c r="A20" s="8" t="s">
        <v>15</v>
      </c>
      <c r="B20" s="57"/>
      <c r="C20" s="58"/>
      <c r="D20" s="58"/>
      <c r="E20" s="58"/>
      <c r="F20" s="58"/>
      <c r="G20" s="58"/>
      <c r="H20" s="85"/>
      <c r="I20" s="120">
        <f>SUM(B20:G20)</f>
        <v>0</v>
      </c>
      <c r="J20" s="57">
        <v>4</v>
      </c>
      <c r="K20" s="58"/>
      <c r="L20" s="58"/>
      <c r="M20" s="58"/>
      <c r="N20" s="58"/>
      <c r="O20" s="58"/>
      <c r="P20" s="85"/>
      <c r="Q20" s="96">
        <f t="shared" ref="Q20:Q22" si="3">SUM(J20:P20)</f>
        <v>4</v>
      </c>
    </row>
    <row r="21" spans="1:17" ht="20.45" customHeight="1">
      <c r="A21" s="19" t="s">
        <v>16</v>
      </c>
      <c r="B21" s="59"/>
      <c r="C21" s="60"/>
      <c r="D21" s="60"/>
      <c r="E21" s="60"/>
      <c r="F21" s="60"/>
      <c r="G21" s="60"/>
      <c r="H21" s="60"/>
      <c r="I21" s="121">
        <f>SUM(B21:G21)</f>
        <v>0</v>
      </c>
      <c r="J21" s="59"/>
      <c r="K21" s="60">
        <v>8</v>
      </c>
      <c r="L21" s="60">
        <v>7</v>
      </c>
      <c r="M21" s="60">
        <v>10</v>
      </c>
      <c r="N21" s="60">
        <v>11</v>
      </c>
      <c r="O21" s="60">
        <v>6</v>
      </c>
      <c r="P21" s="60">
        <v>3</v>
      </c>
      <c r="Q21" s="96">
        <f t="shared" si="3"/>
        <v>45</v>
      </c>
    </row>
    <row r="22" spans="1:17" ht="20.45" customHeight="1">
      <c r="A22" s="20" t="s">
        <v>17</v>
      </c>
      <c r="B22" s="61"/>
      <c r="C22" s="62"/>
      <c r="D22" s="62"/>
      <c r="E22" s="62"/>
      <c r="F22" s="62"/>
      <c r="G22" s="62"/>
      <c r="H22" s="86"/>
      <c r="I22" s="123">
        <f>SUM(B22:G22)</f>
        <v>0</v>
      </c>
      <c r="J22" s="87"/>
      <c r="K22" s="86"/>
      <c r="L22" s="86"/>
      <c r="M22" s="86"/>
      <c r="N22" s="86"/>
      <c r="O22" s="86"/>
      <c r="P22" s="86"/>
      <c r="Q22" s="130">
        <f t="shared" si="3"/>
        <v>0</v>
      </c>
    </row>
    <row r="23" spans="1:17" ht="24" customHeight="1" thickBot="1">
      <c r="A23" s="2" t="s">
        <v>18</v>
      </c>
      <c r="B23" s="117">
        <f>SUM(B19:B22)</f>
        <v>0</v>
      </c>
      <c r="C23" s="116">
        <f t="shared" ref="C23:Q23" si="4">SUM(C19:C22)</f>
        <v>0</v>
      </c>
      <c r="D23" s="116">
        <f t="shared" si="4"/>
        <v>0</v>
      </c>
      <c r="E23" s="12">
        <f t="shared" si="4"/>
        <v>1</v>
      </c>
      <c r="F23" s="116">
        <f t="shared" si="4"/>
        <v>0</v>
      </c>
      <c r="G23" s="116">
        <f t="shared" si="4"/>
        <v>0</v>
      </c>
      <c r="H23" s="116">
        <f t="shared" si="4"/>
        <v>0</v>
      </c>
      <c r="I23" s="28">
        <f t="shared" si="4"/>
        <v>1</v>
      </c>
      <c r="J23" s="9">
        <f t="shared" si="4"/>
        <v>8</v>
      </c>
      <c r="K23" s="12">
        <f t="shared" si="4"/>
        <v>12</v>
      </c>
      <c r="L23" s="12">
        <f t="shared" si="4"/>
        <v>15</v>
      </c>
      <c r="M23" s="12">
        <f t="shared" si="4"/>
        <v>15</v>
      </c>
      <c r="N23" s="12">
        <f t="shared" si="4"/>
        <v>11</v>
      </c>
      <c r="O23" s="12">
        <f t="shared" si="4"/>
        <v>6</v>
      </c>
      <c r="P23" s="12">
        <f t="shared" si="4"/>
        <v>3</v>
      </c>
      <c r="Q23" s="14">
        <f t="shared" si="4"/>
        <v>70</v>
      </c>
    </row>
    <row r="24" spans="1:17" ht="24" customHeight="1">
      <c r="A24" s="1" t="s">
        <v>19</v>
      </c>
      <c r="B24" s="100"/>
      <c r="C24" s="97"/>
      <c r="D24" s="71"/>
      <c r="E24" s="71"/>
      <c r="F24" s="71"/>
      <c r="G24" s="71"/>
      <c r="H24" s="73"/>
      <c r="I24" s="77"/>
      <c r="J24" s="72"/>
      <c r="K24" s="73"/>
      <c r="L24" s="73"/>
      <c r="M24" s="73"/>
      <c r="N24" s="73"/>
      <c r="O24" s="73"/>
      <c r="P24" s="73"/>
      <c r="Q24" s="105"/>
    </row>
    <row r="25" spans="1:17" ht="20.45" customHeight="1">
      <c r="A25" s="21" t="s">
        <v>20</v>
      </c>
      <c r="B25" s="101"/>
      <c r="D25" s="64">
        <v>1</v>
      </c>
      <c r="E25" s="64"/>
      <c r="F25" s="64">
        <v>2</v>
      </c>
      <c r="G25" s="64"/>
      <c r="H25" s="64">
        <v>1</v>
      </c>
      <c r="I25" s="88">
        <f>SUM(B25:H25)</f>
        <v>4</v>
      </c>
      <c r="J25" s="63">
        <v>2</v>
      </c>
      <c r="K25" s="64"/>
      <c r="L25" s="64"/>
      <c r="M25" s="64"/>
      <c r="N25" s="64">
        <v>1</v>
      </c>
      <c r="O25" s="64"/>
      <c r="P25" s="64">
        <v>1</v>
      </c>
      <c r="Q25" s="106">
        <f>SUM(J25:P25)</f>
        <v>4</v>
      </c>
    </row>
    <row r="26" spans="1:17" ht="20.45" customHeight="1">
      <c r="A26" s="92" t="s">
        <v>21</v>
      </c>
      <c r="B26" s="102"/>
      <c r="C26" s="98"/>
      <c r="D26" s="94"/>
      <c r="E26" s="94"/>
      <c r="F26" s="94"/>
      <c r="G26" s="94"/>
      <c r="H26" s="94"/>
      <c r="I26" s="125">
        <f>SUM(B26:G26)</f>
        <v>0</v>
      </c>
      <c r="J26" s="93">
        <v>5</v>
      </c>
      <c r="K26" s="94">
        <v>3</v>
      </c>
      <c r="L26" s="94">
        <v>5</v>
      </c>
      <c r="M26" s="94">
        <v>5</v>
      </c>
      <c r="N26" s="94">
        <v>4</v>
      </c>
      <c r="O26" s="94">
        <v>2</v>
      </c>
      <c r="P26" s="94">
        <v>1</v>
      </c>
      <c r="Q26" s="96">
        <f t="shared" ref="Q26:Q28" si="5">SUM(J26:P26)</f>
        <v>25</v>
      </c>
    </row>
    <row r="27" spans="1:17" ht="20.45" customHeight="1">
      <c r="A27" s="92" t="s">
        <v>22</v>
      </c>
      <c r="B27" s="102"/>
      <c r="C27" s="98"/>
      <c r="D27" s="94"/>
      <c r="E27" s="94"/>
      <c r="F27" s="94"/>
      <c r="G27" s="94"/>
      <c r="H27" s="94"/>
      <c r="I27" s="125">
        <f>SUM(B27:G27)</f>
        <v>0</v>
      </c>
      <c r="J27" s="93">
        <v>8</v>
      </c>
      <c r="K27" s="94">
        <v>2</v>
      </c>
      <c r="L27" s="94">
        <v>3</v>
      </c>
      <c r="M27" s="94">
        <v>7</v>
      </c>
      <c r="N27" s="94">
        <v>2</v>
      </c>
      <c r="O27" s="94">
        <v>6</v>
      </c>
      <c r="P27" s="94">
        <v>7</v>
      </c>
      <c r="Q27" s="96">
        <f t="shared" si="5"/>
        <v>35</v>
      </c>
    </row>
    <row r="28" spans="1:17" ht="20.45" customHeight="1">
      <c r="A28" s="89" t="s">
        <v>23</v>
      </c>
      <c r="B28" s="103"/>
      <c r="C28" s="99">
        <v>2</v>
      </c>
      <c r="D28" s="91">
        <v>2</v>
      </c>
      <c r="E28" s="91">
        <v>1</v>
      </c>
      <c r="F28" s="91"/>
      <c r="G28" s="91"/>
      <c r="H28" s="60"/>
      <c r="I28" s="79">
        <f>SUM(C28:G28)</f>
        <v>5</v>
      </c>
      <c r="J28" s="90">
        <v>5</v>
      </c>
      <c r="K28" s="91">
        <v>4</v>
      </c>
      <c r="L28" s="91">
        <v>10</v>
      </c>
      <c r="M28" s="91">
        <v>4</v>
      </c>
      <c r="N28" s="91">
        <v>1</v>
      </c>
      <c r="O28" s="91">
        <v>4</v>
      </c>
      <c r="P28" s="60">
        <v>2</v>
      </c>
      <c r="Q28" s="104">
        <f t="shared" si="5"/>
        <v>30</v>
      </c>
    </row>
    <row r="29" spans="1:17" ht="24" customHeight="1" thickBot="1">
      <c r="A29" s="5" t="s">
        <v>24</v>
      </c>
      <c r="B29" s="118">
        <f>SUM(B25:B28)</f>
        <v>0</v>
      </c>
      <c r="C29" s="13">
        <f t="shared" ref="C29:Q29" si="6">SUM(C25:C28)</f>
        <v>2</v>
      </c>
      <c r="D29" s="13">
        <f t="shared" si="6"/>
        <v>3</v>
      </c>
      <c r="E29" s="13">
        <f>SUM(E25:E28)</f>
        <v>1</v>
      </c>
      <c r="F29" s="13">
        <f t="shared" si="6"/>
        <v>2</v>
      </c>
      <c r="G29" s="119">
        <f t="shared" si="6"/>
        <v>0</v>
      </c>
      <c r="H29" s="13">
        <f>SUM(H25:H28)</f>
        <v>1</v>
      </c>
      <c r="I29" s="29">
        <f t="shared" si="6"/>
        <v>9</v>
      </c>
      <c r="J29" s="10">
        <f t="shared" si="6"/>
        <v>20</v>
      </c>
      <c r="K29" s="13">
        <f t="shared" si="6"/>
        <v>9</v>
      </c>
      <c r="L29" s="13">
        <f t="shared" si="6"/>
        <v>18</v>
      </c>
      <c r="M29" s="13">
        <f t="shared" si="6"/>
        <v>16</v>
      </c>
      <c r="N29" s="13">
        <f t="shared" si="6"/>
        <v>8</v>
      </c>
      <c r="O29" s="13">
        <f t="shared" si="6"/>
        <v>12</v>
      </c>
      <c r="P29" s="13">
        <f t="shared" si="6"/>
        <v>11</v>
      </c>
      <c r="Q29" s="3">
        <f t="shared" si="6"/>
        <v>94</v>
      </c>
    </row>
    <row r="30" spans="1:17" ht="24" customHeight="1">
      <c r="A30" s="15" t="s">
        <v>25</v>
      </c>
      <c r="B30" s="72"/>
      <c r="C30" s="73"/>
      <c r="D30" s="73"/>
      <c r="E30" s="73"/>
      <c r="F30" s="73"/>
      <c r="G30" s="73"/>
      <c r="H30" s="73"/>
      <c r="I30" s="77"/>
      <c r="J30" s="72"/>
      <c r="K30" s="73"/>
      <c r="L30" s="73"/>
      <c r="M30" s="73"/>
      <c r="N30" s="73"/>
      <c r="O30" s="73"/>
      <c r="P30" s="73"/>
      <c r="Q30" s="105"/>
    </row>
    <row r="31" spans="1:17" ht="24" customHeight="1">
      <c r="A31" s="22" t="s">
        <v>57</v>
      </c>
      <c r="B31" s="80"/>
      <c r="C31" s="81"/>
      <c r="D31" s="81"/>
      <c r="E31" s="81"/>
      <c r="F31" s="81"/>
      <c r="G31" s="81"/>
      <c r="H31" s="81"/>
      <c r="I31" s="126">
        <f t="shared" ref="I31:I50" si="7">SUM(B31:G31)</f>
        <v>0</v>
      </c>
      <c r="J31" s="80"/>
      <c r="K31" s="81">
        <v>1</v>
      </c>
      <c r="L31" s="81">
        <v>1</v>
      </c>
      <c r="M31" s="81">
        <v>1</v>
      </c>
      <c r="N31" s="81">
        <v>4</v>
      </c>
      <c r="O31" s="81">
        <v>3</v>
      </c>
      <c r="P31" s="81"/>
      <c r="Q31" s="106">
        <f>SUM(J31:P31)</f>
        <v>10</v>
      </c>
    </row>
    <row r="32" spans="1:17" ht="24" customHeight="1">
      <c r="A32" s="43" t="s">
        <v>58</v>
      </c>
      <c r="B32" s="74"/>
      <c r="C32" s="69"/>
      <c r="D32" s="69"/>
      <c r="E32" s="69"/>
      <c r="F32" s="69"/>
      <c r="G32" s="69"/>
      <c r="H32" s="69"/>
      <c r="I32" s="125">
        <f t="shared" si="7"/>
        <v>0</v>
      </c>
      <c r="J32" s="74">
        <v>3</v>
      </c>
      <c r="K32" s="69">
        <v>3</v>
      </c>
      <c r="L32" s="69"/>
      <c r="M32" s="69"/>
      <c r="N32" s="69"/>
      <c r="O32" s="69"/>
      <c r="P32" s="69"/>
      <c r="Q32" s="96">
        <f t="shared" ref="Q32:Q50" si="8">SUM(J32:P32)</f>
        <v>6</v>
      </c>
    </row>
    <row r="33" spans="1:17" ht="24" customHeight="1">
      <c r="A33" s="43" t="s">
        <v>59</v>
      </c>
      <c r="B33" s="74"/>
      <c r="C33" s="69">
        <v>1</v>
      </c>
      <c r="D33" s="69">
        <v>1</v>
      </c>
      <c r="E33" s="69"/>
      <c r="F33" s="69"/>
      <c r="G33" s="69"/>
      <c r="H33" s="69"/>
      <c r="I33" s="95">
        <f t="shared" si="7"/>
        <v>2</v>
      </c>
      <c r="J33" s="74">
        <v>3</v>
      </c>
      <c r="K33" s="69">
        <v>2</v>
      </c>
      <c r="L33" s="69">
        <v>3</v>
      </c>
      <c r="M33" s="69">
        <v>5</v>
      </c>
      <c r="N33" s="69"/>
      <c r="O33" s="69"/>
      <c r="P33" s="69"/>
      <c r="Q33" s="96">
        <f t="shared" si="8"/>
        <v>13</v>
      </c>
    </row>
    <row r="34" spans="1:17" ht="24" customHeight="1">
      <c r="A34" s="43" t="s">
        <v>60</v>
      </c>
      <c r="B34" s="74"/>
      <c r="C34" s="69"/>
      <c r="D34" s="69"/>
      <c r="E34" s="69"/>
      <c r="F34" s="69"/>
      <c r="G34" s="69"/>
      <c r="H34" s="69"/>
      <c r="I34" s="125">
        <f t="shared" si="7"/>
        <v>0</v>
      </c>
      <c r="J34" s="74">
        <v>2</v>
      </c>
      <c r="K34" s="69">
        <v>2</v>
      </c>
      <c r="L34" s="69"/>
      <c r="M34" s="69"/>
      <c r="N34" s="69"/>
      <c r="O34" s="69"/>
      <c r="P34" s="69"/>
      <c r="Q34" s="96">
        <f t="shared" si="8"/>
        <v>4</v>
      </c>
    </row>
    <row r="35" spans="1:17" ht="24" customHeight="1">
      <c r="A35" s="43" t="s">
        <v>61</v>
      </c>
      <c r="B35" s="74"/>
      <c r="C35" s="69"/>
      <c r="D35" s="69"/>
      <c r="E35" s="69"/>
      <c r="F35" s="69"/>
      <c r="G35" s="69"/>
      <c r="H35" s="69"/>
      <c r="I35" s="125">
        <f t="shared" si="7"/>
        <v>0</v>
      </c>
      <c r="J35" s="74"/>
      <c r="K35" s="69"/>
      <c r="L35" s="69">
        <v>3</v>
      </c>
      <c r="M35" s="69">
        <v>1</v>
      </c>
      <c r="N35" s="69">
        <v>1</v>
      </c>
      <c r="O35" s="69"/>
      <c r="P35" s="69">
        <v>1</v>
      </c>
      <c r="Q35" s="96">
        <f t="shared" si="8"/>
        <v>6</v>
      </c>
    </row>
    <row r="36" spans="1:17" ht="24" customHeight="1">
      <c r="A36" s="45" t="s">
        <v>62</v>
      </c>
      <c r="B36" s="74"/>
      <c r="C36" s="69"/>
      <c r="D36" s="69"/>
      <c r="E36" s="69"/>
      <c r="F36" s="69"/>
      <c r="G36" s="69"/>
      <c r="H36" s="69"/>
      <c r="I36" s="125">
        <f t="shared" si="7"/>
        <v>0</v>
      </c>
      <c r="J36" s="74"/>
      <c r="K36" s="69"/>
      <c r="L36" s="69"/>
      <c r="M36" s="69"/>
      <c r="N36" s="69"/>
      <c r="O36" s="69"/>
      <c r="P36" s="69"/>
      <c r="Q36" s="96">
        <f t="shared" si="8"/>
        <v>0</v>
      </c>
    </row>
    <row r="37" spans="1:17" ht="24" customHeight="1">
      <c r="A37" s="45" t="s">
        <v>63</v>
      </c>
      <c r="B37" s="74"/>
      <c r="C37" s="69"/>
      <c r="D37" s="69"/>
      <c r="E37" s="69"/>
      <c r="F37" s="69"/>
      <c r="G37" s="69"/>
      <c r="H37" s="69"/>
      <c r="I37" s="125">
        <f t="shared" si="7"/>
        <v>0</v>
      </c>
      <c r="J37" s="74">
        <v>3</v>
      </c>
      <c r="K37" s="69">
        <v>6</v>
      </c>
      <c r="L37" s="69">
        <v>7</v>
      </c>
      <c r="M37" s="69">
        <v>3</v>
      </c>
      <c r="N37" s="69">
        <v>5</v>
      </c>
      <c r="O37" s="69">
        <v>2</v>
      </c>
      <c r="P37" s="69">
        <v>1</v>
      </c>
      <c r="Q37" s="96">
        <f t="shared" si="8"/>
        <v>27</v>
      </c>
    </row>
    <row r="38" spans="1:17" ht="24" customHeight="1">
      <c r="A38" s="45" t="s">
        <v>64</v>
      </c>
      <c r="B38" s="74"/>
      <c r="C38" s="69"/>
      <c r="D38" s="69"/>
      <c r="E38" s="69"/>
      <c r="F38" s="69">
        <v>1</v>
      </c>
      <c r="G38" s="69"/>
      <c r="H38" s="69"/>
      <c r="I38" s="95">
        <f t="shared" si="7"/>
        <v>1</v>
      </c>
      <c r="J38" s="74">
        <v>1</v>
      </c>
      <c r="K38" s="69">
        <v>3</v>
      </c>
      <c r="L38" s="69">
        <v>5</v>
      </c>
      <c r="M38" s="69">
        <v>1</v>
      </c>
      <c r="N38" s="69">
        <v>2</v>
      </c>
      <c r="O38" s="69"/>
      <c r="P38" s="69">
        <v>1</v>
      </c>
      <c r="Q38" s="96">
        <f t="shared" si="8"/>
        <v>13</v>
      </c>
    </row>
    <row r="39" spans="1:17" ht="24" customHeight="1">
      <c r="A39" s="45" t="s">
        <v>65</v>
      </c>
      <c r="B39" s="74"/>
      <c r="C39" s="69"/>
      <c r="D39" s="69"/>
      <c r="E39" s="69"/>
      <c r="F39" s="69"/>
      <c r="G39" s="69"/>
      <c r="H39" s="69"/>
      <c r="I39" s="125">
        <f t="shared" si="7"/>
        <v>0</v>
      </c>
      <c r="J39" s="74">
        <v>6</v>
      </c>
      <c r="K39" s="69">
        <v>3</v>
      </c>
      <c r="L39" s="69">
        <v>3</v>
      </c>
      <c r="M39" s="69">
        <v>1</v>
      </c>
      <c r="N39" s="69">
        <v>1</v>
      </c>
      <c r="O39" s="69">
        <v>2</v>
      </c>
      <c r="P39" s="69">
        <v>2</v>
      </c>
      <c r="Q39" s="96">
        <f t="shared" si="8"/>
        <v>18</v>
      </c>
    </row>
    <row r="40" spans="1:17" ht="24" customHeight="1">
      <c r="A40" s="45" t="s">
        <v>66</v>
      </c>
      <c r="B40" s="74"/>
      <c r="C40" s="69"/>
      <c r="D40" s="69"/>
      <c r="E40" s="69"/>
      <c r="F40" s="69"/>
      <c r="G40" s="69"/>
      <c r="H40" s="69"/>
      <c r="I40" s="125">
        <f t="shared" si="7"/>
        <v>0</v>
      </c>
      <c r="J40" s="74">
        <v>5</v>
      </c>
      <c r="K40" s="69">
        <v>4</v>
      </c>
      <c r="L40" s="69">
        <v>7</v>
      </c>
      <c r="M40" s="69">
        <v>5</v>
      </c>
      <c r="N40" s="69">
        <v>4</v>
      </c>
      <c r="O40" s="69"/>
      <c r="P40" s="69">
        <v>1</v>
      </c>
      <c r="Q40" s="96">
        <f t="shared" si="8"/>
        <v>26</v>
      </c>
    </row>
    <row r="41" spans="1:17" ht="24" customHeight="1">
      <c r="A41" s="45" t="s">
        <v>67</v>
      </c>
      <c r="B41" s="74"/>
      <c r="C41" s="69"/>
      <c r="D41" s="69"/>
      <c r="E41" s="69"/>
      <c r="F41" s="69"/>
      <c r="G41" s="69"/>
      <c r="H41" s="69"/>
      <c r="I41" s="125">
        <f t="shared" si="7"/>
        <v>0</v>
      </c>
      <c r="J41" s="74"/>
      <c r="K41" s="69">
        <v>2</v>
      </c>
      <c r="L41" s="69"/>
      <c r="M41" s="69">
        <v>1</v>
      </c>
      <c r="N41" s="69"/>
      <c r="O41" s="69"/>
      <c r="P41" s="69"/>
      <c r="Q41" s="96">
        <f t="shared" si="8"/>
        <v>3</v>
      </c>
    </row>
    <row r="42" spans="1:17" ht="24" customHeight="1">
      <c r="A42" s="45" t="s">
        <v>68</v>
      </c>
      <c r="B42" s="74"/>
      <c r="C42" s="69"/>
      <c r="D42" s="69"/>
      <c r="E42" s="69"/>
      <c r="F42" s="69"/>
      <c r="G42" s="69"/>
      <c r="H42" s="69"/>
      <c r="I42" s="125">
        <f t="shared" si="7"/>
        <v>0</v>
      </c>
      <c r="J42" s="74">
        <v>1</v>
      </c>
      <c r="K42" s="69"/>
      <c r="L42" s="69">
        <v>4</v>
      </c>
      <c r="M42" s="69"/>
      <c r="N42" s="69"/>
      <c r="O42" s="69"/>
      <c r="P42" s="69"/>
      <c r="Q42" s="96">
        <f t="shared" si="8"/>
        <v>5</v>
      </c>
    </row>
    <row r="43" spans="1:17" ht="24" customHeight="1">
      <c r="A43" s="45" t="s">
        <v>69</v>
      </c>
      <c r="B43" s="74"/>
      <c r="C43" s="69"/>
      <c r="D43" s="69"/>
      <c r="E43" s="69"/>
      <c r="F43" s="69"/>
      <c r="G43" s="69"/>
      <c r="H43" s="69"/>
      <c r="I43" s="125">
        <f t="shared" si="7"/>
        <v>0</v>
      </c>
      <c r="J43" s="74"/>
      <c r="K43" s="69">
        <v>1</v>
      </c>
      <c r="L43" s="69">
        <v>1</v>
      </c>
      <c r="M43" s="69">
        <v>2</v>
      </c>
      <c r="N43" s="69">
        <v>3</v>
      </c>
      <c r="O43" s="69"/>
      <c r="P43" s="69"/>
      <c r="Q43" s="96">
        <f t="shared" si="8"/>
        <v>7</v>
      </c>
    </row>
    <row r="44" spans="1:17" ht="24" customHeight="1">
      <c r="A44" s="45" t="s">
        <v>70</v>
      </c>
      <c r="B44" s="74"/>
      <c r="C44" s="69"/>
      <c r="D44" s="69"/>
      <c r="E44" s="69"/>
      <c r="F44" s="69"/>
      <c r="G44" s="69"/>
      <c r="H44" s="69"/>
      <c r="I44" s="125">
        <f t="shared" si="7"/>
        <v>0</v>
      </c>
      <c r="J44" s="74">
        <v>1</v>
      </c>
      <c r="K44" s="69"/>
      <c r="L44" s="69"/>
      <c r="M44" s="69"/>
      <c r="N44" s="69"/>
      <c r="O44" s="69"/>
      <c r="P44" s="69"/>
      <c r="Q44" s="96">
        <f t="shared" si="8"/>
        <v>1</v>
      </c>
    </row>
    <row r="45" spans="1:17" ht="24" customHeight="1">
      <c r="A45" s="45" t="s">
        <v>71</v>
      </c>
      <c r="B45" s="74"/>
      <c r="C45" s="69"/>
      <c r="D45" s="69"/>
      <c r="E45" s="69"/>
      <c r="F45" s="69"/>
      <c r="G45" s="69"/>
      <c r="H45" s="69"/>
      <c r="I45" s="125">
        <f t="shared" si="7"/>
        <v>0</v>
      </c>
      <c r="J45" s="74">
        <v>4</v>
      </c>
      <c r="K45" s="69">
        <v>2</v>
      </c>
      <c r="L45" s="69">
        <v>2</v>
      </c>
      <c r="M45" s="69"/>
      <c r="N45" s="69"/>
      <c r="O45" s="69">
        <v>1</v>
      </c>
      <c r="P45" s="69"/>
      <c r="Q45" s="96">
        <f t="shared" si="8"/>
        <v>9</v>
      </c>
    </row>
    <row r="46" spans="1:17" ht="20.45" customHeight="1">
      <c r="A46" s="45" t="s">
        <v>72</v>
      </c>
      <c r="B46" s="65"/>
      <c r="C46" s="66"/>
      <c r="D46" s="66"/>
      <c r="E46" s="66"/>
      <c r="F46" s="66"/>
      <c r="G46" s="66"/>
      <c r="H46" s="66"/>
      <c r="I46" s="125">
        <f t="shared" si="7"/>
        <v>0</v>
      </c>
      <c r="J46" s="65">
        <v>1</v>
      </c>
      <c r="K46" s="66">
        <v>1</v>
      </c>
      <c r="L46" s="66">
        <v>1</v>
      </c>
      <c r="M46" s="66"/>
      <c r="N46" s="66"/>
      <c r="O46" s="66">
        <v>2</v>
      </c>
      <c r="P46" s="66"/>
      <c r="Q46" s="96">
        <f t="shared" si="8"/>
        <v>5</v>
      </c>
    </row>
    <row r="47" spans="1:17" ht="20.45" customHeight="1">
      <c r="A47" s="45" t="s">
        <v>73</v>
      </c>
      <c r="B47" s="65"/>
      <c r="C47" s="66"/>
      <c r="D47" s="66"/>
      <c r="E47" s="66"/>
      <c r="F47" s="66"/>
      <c r="G47" s="66"/>
      <c r="H47" s="66"/>
      <c r="I47" s="125">
        <f t="shared" si="7"/>
        <v>0</v>
      </c>
      <c r="J47" s="65"/>
      <c r="K47" s="66"/>
      <c r="L47" s="66"/>
      <c r="M47" s="66"/>
      <c r="N47" s="66"/>
      <c r="O47" s="66"/>
      <c r="P47" s="66"/>
      <c r="Q47" s="129">
        <f t="shared" si="8"/>
        <v>0</v>
      </c>
    </row>
    <row r="48" spans="1:17" ht="20.45" customHeight="1">
      <c r="A48" s="45" t="s">
        <v>74</v>
      </c>
      <c r="B48" s="65"/>
      <c r="C48" s="66"/>
      <c r="D48" s="66"/>
      <c r="E48" s="66"/>
      <c r="F48" s="66"/>
      <c r="G48" s="66"/>
      <c r="H48" s="66"/>
      <c r="I48" s="125">
        <f t="shared" si="7"/>
        <v>0</v>
      </c>
      <c r="J48" s="65"/>
      <c r="K48" s="66"/>
      <c r="L48" s="66"/>
      <c r="M48" s="66"/>
      <c r="N48" s="66"/>
      <c r="O48" s="66"/>
      <c r="P48" s="66"/>
      <c r="Q48" s="129">
        <f t="shared" si="8"/>
        <v>0</v>
      </c>
    </row>
    <row r="49" spans="1:17" ht="20.45" customHeight="1">
      <c r="A49" s="43" t="s">
        <v>75</v>
      </c>
      <c r="B49" s="65"/>
      <c r="C49" s="66"/>
      <c r="D49" s="66"/>
      <c r="E49" s="66"/>
      <c r="F49" s="66"/>
      <c r="G49" s="66"/>
      <c r="H49" s="66"/>
      <c r="I49" s="125">
        <f t="shared" si="7"/>
        <v>0</v>
      </c>
      <c r="J49" s="65"/>
      <c r="K49" s="66"/>
      <c r="L49" s="66"/>
      <c r="M49" s="66"/>
      <c r="N49" s="66"/>
      <c r="O49" s="66"/>
      <c r="P49" s="66"/>
      <c r="Q49" s="129">
        <f t="shared" si="8"/>
        <v>0</v>
      </c>
    </row>
    <row r="50" spans="1:17" ht="20.45" customHeight="1">
      <c r="A50" s="44" t="s">
        <v>76</v>
      </c>
      <c r="B50" s="67"/>
      <c r="C50" s="68"/>
      <c r="D50" s="68"/>
      <c r="E50" s="68"/>
      <c r="F50" s="68"/>
      <c r="G50" s="68"/>
      <c r="H50" s="68"/>
      <c r="I50" s="120">
        <f t="shared" si="7"/>
        <v>0</v>
      </c>
      <c r="J50" s="67">
        <v>2</v>
      </c>
      <c r="K50" s="68">
        <v>4</v>
      </c>
      <c r="L50" s="68"/>
      <c r="M50" s="68"/>
      <c r="N50" s="68"/>
      <c r="O50" s="68"/>
      <c r="P50" s="68"/>
      <c r="Q50" s="105">
        <f t="shared" si="8"/>
        <v>6</v>
      </c>
    </row>
    <row r="51" spans="1:17" ht="18.75" customHeight="1" thickBot="1">
      <c r="A51" s="2" t="s">
        <v>26</v>
      </c>
      <c r="B51" s="117">
        <f>SUM(B31:B50)</f>
        <v>0</v>
      </c>
      <c r="C51" s="12">
        <f t="shared" ref="C51:Q51" si="9">SUM(C31:C50)</f>
        <v>1</v>
      </c>
      <c r="D51" s="12">
        <f t="shared" si="9"/>
        <v>1</v>
      </c>
      <c r="E51" s="116">
        <f t="shared" si="9"/>
        <v>0</v>
      </c>
      <c r="F51" s="12">
        <f t="shared" si="9"/>
        <v>1</v>
      </c>
      <c r="G51" s="116">
        <f t="shared" si="9"/>
        <v>0</v>
      </c>
      <c r="H51" s="116">
        <f t="shared" si="9"/>
        <v>0</v>
      </c>
      <c r="I51" s="28">
        <f t="shared" si="9"/>
        <v>3</v>
      </c>
      <c r="J51" s="9">
        <f t="shared" si="9"/>
        <v>32</v>
      </c>
      <c r="K51" s="12">
        <f t="shared" si="9"/>
        <v>34</v>
      </c>
      <c r="L51" s="12">
        <f t="shared" si="9"/>
        <v>37</v>
      </c>
      <c r="M51" s="12">
        <f t="shared" si="9"/>
        <v>20</v>
      </c>
      <c r="N51" s="12">
        <f t="shared" si="9"/>
        <v>20</v>
      </c>
      <c r="O51" s="12">
        <f t="shared" si="9"/>
        <v>10</v>
      </c>
      <c r="P51" s="12">
        <f t="shared" si="9"/>
        <v>6</v>
      </c>
      <c r="Q51" s="14">
        <f t="shared" si="9"/>
        <v>159</v>
      </c>
    </row>
    <row r="52" spans="1:17" ht="21" customHeight="1" thickBot="1">
      <c r="A52" s="23" t="s">
        <v>38</v>
      </c>
      <c r="B52" s="128">
        <f>B17+B23+B29+B51</f>
        <v>0</v>
      </c>
      <c r="C52" s="25">
        <f t="shared" ref="C52:Q52" si="10">C17+C23+C29+C51</f>
        <v>3</v>
      </c>
      <c r="D52" s="25">
        <f t="shared" si="10"/>
        <v>4</v>
      </c>
      <c r="E52" s="25">
        <f t="shared" si="10"/>
        <v>3</v>
      </c>
      <c r="F52" s="25">
        <f t="shared" si="10"/>
        <v>3</v>
      </c>
      <c r="G52" s="127">
        <f t="shared" si="10"/>
        <v>0</v>
      </c>
      <c r="H52" s="25">
        <f t="shared" si="10"/>
        <v>1</v>
      </c>
      <c r="I52" s="30">
        <f t="shared" si="10"/>
        <v>14</v>
      </c>
      <c r="J52" s="24">
        <f t="shared" si="10"/>
        <v>80</v>
      </c>
      <c r="K52" s="25">
        <f t="shared" si="10"/>
        <v>83</v>
      </c>
      <c r="L52" s="25">
        <f t="shared" si="10"/>
        <v>104</v>
      </c>
      <c r="M52" s="25">
        <f t="shared" si="10"/>
        <v>75</v>
      </c>
      <c r="N52" s="25">
        <f t="shared" si="10"/>
        <v>71</v>
      </c>
      <c r="O52" s="25">
        <f t="shared" si="10"/>
        <v>45</v>
      </c>
      <c r="P52" s="25">
        <f t="shared" si="10"/>
        <v>35</v>
      </c>
      <c r="Q52" s="27">
        <f t="shared" si="10"/>
        <v>493</v>
      </c>
    </row>
    <row r="53" spans="1:17" ht="24">
      <c r="A53" s="133" t="s">
        <v>83</v>
      </c>
    </row>
    <row r="54" spans="1:17" ht="24">
      <c r="A54" s="134" t="s">
        <v>84</v>
      </c>
    </row>
  </sheetData>
  <mergeCells count="6">
    <mergeCell ref="A1:Q1"/>
    <mergeCell ref="A3:A5"/>
    <mergeCell ref="B3:G3"/>
    <mergeCell ref="I3:I5"/>
    <mergeCell ref="J3:O3"/>
    <mergeCell ref="Q3:Q5"/>
  </mergeCells>
  <printOptions horizontalCentered="1"/>
  <pageMargins left="0.35433070866141736" right="0.15748031496062992" top="0.6692913385826772" bottom="0.31496062992125984" header="0.15748031496062992" footer="0.15748031496062992"/>
  <pageSetup paperSize="9" scale="60" orientation="portrait" r:id="rId1"/>
  <headerFooter>
    <oddFooter>&amp;L&amp;"TH SarabunPSK,Regular"&amp;8&amp;Z&amp;F&amp;R&amp;"TH SarabunPSK,Regular"&amp;16&amp;K00+000&amp;P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4"/>
  <sheetViews>
    <sheetView view="pageBreakPreview" topLeftCell="A40" zoomScaleNormal="100" zoomScaleSheetLayoutView="100" workbookViewId="0">
      <selection activeCell="A58" sqref="A58"/>
    </sheetView>
  </sheetViews>
  <sheetFormatPr defaultRowHeight="15"/>
  <cols>
    <col min="1" max="1" width="34.85546875" style="6" customWidth="1"/>
    <col min="2" max="7" width="7.7109375" customWidth="1"/>
    <col min="8" max="8" width="9.140625" customWidth="1"/>
    <col min="9" max="9" width="6.140625" customWidth="1"/>
    <col min="10" max="15" width="7.7109375" customWidth="1"/>
    <col min="16" max="16" width="9.140625" customWidth="1"/>
    <col min="17" max="17" width="6.140625" customWidth="1"/>
  </cols>
  <sheetData>
    <row r="1" spans="1:17" ht="27.75" customHeight="1">
      <c r="A1" s="112" t="s">
        <v>51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8.5" thickBot="1">
      <c r="A2" s="132" t="s">
        <v>82</v>
      </c>
      <c r="B2" s="7"/>
      <c r="C2" s="7"/>
      <c r="D2" s="7"/>
      <c r="J2" s="7"/>
      <c r="K2" s="7"/>
      <c r="L2" s="7"/>
    </row>
    <row r="3" spans="1:17" ht="27" customHeight="1" thickBot="1">
      <c r="A3" s="107" t="s">
        <v>0</v>
      </c>
      <c r="B3" s="110" t="s">
        <v>40</v>
      </c>
      <c r="C3" s="111"/>
      <c r="D3" s="111"/>
      <c r="E3" s="111"/>
      <c r="F3" s="111"/>
      <c r="G3" s="111"/>
      <c r="H3" s="111"/>
      <c r="I3" s="113" t="s">
        <v>27</v>
      </c>
      <c r="J3" s="110" t="s">
        <v>41</v>
      </c>
      <c r="K3" s="111"/>
      <c r="L3" s="111"/>
      <c r="M3" s="111"/>
      <c r="N3" s="111"/>
      <c r="O3" s="111"/>
      <c r="P3" s="111"/>
      <c r="Q3" s="113" t="s">
        <v>27</v>
      </c>
    </row>
    <row r="4" spans="1:17" ht="24.75" customHeight="1" thickBot="1">
      <c r="A4" s="108"/>
      <c r="B4" s="31" t="s">
        <v>31</v>
      </c>
      <c r="C4" s="32" t="s">
        <v>28</v>
      </c>
      <c r="D4" s="32" t="s">
        <v>29</v>
      </c>
      <c r="E4" s="32" t="s">
        <v>30</v>
      </c>
      <c r="F4" s="41" t="s">
        <v>32</v>
      </c>
      <c r="G4" s="38" t="s">
        <v>42</v>
      </c>
      <c r="H4" s="39" t="s">
        <v>43</v>
      </c>
      <c r="I4" s="114"/>
      <c r="J4" s="31" t="s">
        <v>31</v>
      </c>
      <c r="K4" s="32" t="s">
        <v>28</v>
      </c>
      <c r="L4" s="32" t="s">
        <v>29</v>
      </c>
      <c r="M4" s="32" t="s">
        <v>30</v>
      </c>
      <c r="N4" s="41" t="s">
        <v>32</v>
      </c>
      <c r="O4" s="38" t="s">
        <v>42</v>
      </c>
      <c r="P4" s="39" t="s">
        <v>43</v>
      </c>
      <c r="Q4" s="114"/>
    </row>
    <row r="5" spans="1:17" ht="24.75" customHeight="1" thickBot="1">
      <c r="A5" s="109"/>
      <c r="B5" s="37" t="s">
        <v>35</v>
      </c>
      <c r="C5" s="40" t="s">
        <v>36</v>
      </c>
      <c r="D5" s="37" t="s">
        <v>44</v>
      </c>
      <c r="E5" s="37" t="s">
        <v>47</v>
      </c>
      <c r="F5" s="37" t="s">
        <v>49</v>
      </c>
      <c r="G5" s="37" t="s">
        <v>52</v>
      </c>
      <c r="H5" s="42" t="s">
        <v>53</v>
      </c>
      <c r="I5" s="115"/>
      <c r="J5" s="37" t="s">
        <v>35</v>
      </c>
      <c r="K5" s="40" t="s">
        <v>36</v>
      </c>
      <c r="L5" s="37" t="s">
        <v>44</v>
      </c>
      <c r="M5" s="37" t="s">
        <v>47</v>
      </c>
      <c r="N5" s="37" t="s">
        <v>49</v>
      </c>
      <c r="O5" s="37" t="s">
        <v>52</v>
      </c>
      <c r="P5" s="42" t="s">
        <v>53</v>
      </c>
      <c r="Q5" s="115"/>
    </row>
    <row r="6" spans="1:17" ht="24" customHeight="1">
      <c r="A6" s="15" t="s">
        <v>1</v>
      </c>
      <c r="B6" s="33"/>
      <c r="C6" s="34"/>
      <c r="D6" s="34"/>
      <c r="E6" s="34"/>
      <c r="F6" s="35"/>
      <c r="G6" s="34"/>
      <c r="H6" s="83"/>
      <c r="I6" s="36"/>
      <c r="J6" s="33"/>
      <c r="K6" s="34"/>
      <c r="L6" s="34"/>
      <c r="M6" s="34"/>
      <c r="N6" s="35"/>
      <c r="O6" s="34"/>
      <c r="P6" s="11"/>
      <c r="Q6" s="36"/>
    </row>
    <row r="7" spans="1:17" ht="21" customHeight="1">
      <c r="A7" s="26" t="s">
        <v>2</v>
      </c>
      <c r="B7" s="46"/>
      <c r="C7" s="47"/>
      <c r="D7" s="47"/>
      <c r="E7" s="47"/>
      <c r="F7" s="48"/>
      <c r="G7" s="47"/>
      <c r="H7" s="84"/>
      <c r="I7" s="120">
        <f t="shared" ref="I7:I16" si="0">SUM(B7:G7)</f>
        <v>0</v>
      </c>
      <c r="J7" s="46">
        <v>2</v>
      </c>
      <c r="K7" s="47">
        <v>1</v>
      </c>
      <c r="L7" s="47">
        <v>1</v>
      </c>
      <c r="M7" s="47">
        <v>1</v>
      </c>
      <c r="N7" s="48">
        <v>1</v>
      </c>
      <c r="O7" s="47">
        <v>1</v>
      </c>
      <c r="P7" s="47"/>
      <c r="Q7" s="104">
        <f>SUM(J7:P7)</f>
        <v>7</v>
      </c>
    </row>
    <row r="8" spans="1:17" ht="21" customHeight="1">
      <c r="A8" s="16" t="s">
        <v>3</v>
      </c>
      <c r="B8" s="49"/>
      <c r="C8" s="50"/>
      <c r="D8" s="50"/>
      <c r="E8" s="50"/>
      <c r="F8" s="51"/>
      <c r="G8" s="50"/>
      <c r="H8" s="47"/>
      <c r="I8" s="120">
        <f t="shared" si="0"/>
        <v>0</v>
      </c>
      <c r="J8" s="49">
        <v>1</v>
      </c>
      <c r="K8" s="50">
        <v>2</v>
      </c>
      <c r="L8" s="50">
        <v>2</v>
      </c>
      <c r="M8" s="50">
        <v>2</v>
      </c>
      <c r="N8" s="51">
        <v>2</v>
      </c>
      <c r="O8" s="50"/>
      <c r="P8" s="47">
        <v>2</v>
      </c>
      <c r="Q8" s="104">
        <f t="shared" ref="Q8:Q16" si="1">SUM(J8:P8)</f>
        <v>11</v>
      </c>
    </row>
    <row r="9" spans="1:17" ht="21" customHeight="1">
      <c r="A9" s="16" t="s">
        <v>4</v>
      </c>
      <c r="B9" s="49"/>
      <c r="C9" s="50"/>
      <c r="D9" s="50"/>
      <c r="E9" s="50"/>
      <c r="F9" s="51"/>
      <c r="G9" s="50"/>
      <c r="H9" s="47"/>
      <c r="I9" s="120">
        <f t="shared" si="0"/>
        <v>0</v>
      </c>
      <c r="J9" s="49"/>
      <c r="K9" s="50"/>
      <c r="L9" s="50"/>
      <c r="M9" s="50"/>
      <c r="N9" s="51"/>
      <c r="O9" s="50"/>
      <c r="P9" s="47"/>
      <c r="Q9" s="130">
        <f t="shared" si="1"/>
        <v>0</v>
      </c>
    </row>
    <row r="10" spans="1:17" ht="21" customHeight="1">
      <c r="A10" s="16" t="s">
        <v>5</v>
      </c>
      <c r="B10" s="49"/>
      <c r="C10" s="50"/>
      <c r="D10" s="50"/>
      <c r="E10" s="50"/>
      <c r="F10" s="51"/>
      <c r="G10" s="50"/>
      <c r="H10" s="47"/>
      <c r="I10" s="120">
        <f t="shared" si="0"/>
        <v>0</v>
      </c>
      <c r="J10" s="49">
        <v>2</v>
      </c>
      <c r="K10" s="50">
        <v>1</v>
      </c>
      <c r="L10" s="50">
        <v>2</v>
      </c>
      <c r="M10" s="50">
        <v>2</v>
      </c>
      <c r="N10" s="51">
        <v>2</v>
      </c>
      <c r="O10" s="50">
        <v>3</v>
      </c>
      <c r="P10" s="47">
        <v>1</v>
      </c>
      <c r="Q10" s="104">
        <f t="shared" si="1"/>
        <v>13</v>
      </c>
    </row>
    <row r="11" spans="1:17" ht="21" customHeight="1">
      <c r="A11" s="16" t="s">
        <v>6</v>
      </c>
      <c r="B11" s="49"/>
      <c r="C11" s="50"/>
      <c r="D11" s="50"/>
      <c r="E11" s="50"/>
      <c r="F11" s="51"/>
      <c r="G11" s="50"/>
      <c r="H11" s="47"/>
      <c r="I11" s="120">
        <f t="shared" si="0"/>
        <v>0</v>
      </c>
      <c r="J11" s="49">
        <v>1</v>
      </c>
      <c r="K11" s="50">
        <v>2</v>
      </c>
      <c r="L11" s="50">
        <v>1</v>
      </c>
      <c r="M11" s="50">
        <v>2</v>
      </c>
      <c r="N11" s="51">
        <v>3</v>
      </c>
      <c r="O11" s="50">
        <v>3</v>
      </c>
      <c r="P11" s="47">
        <v>4</v>
      </c>
      <c r="Q11" s="104">
        <f t="shared" si="1"/>
        <v>16</v>
      </c>
    </row>
    <row r="12" spans="1:17" ht="21" customHeight="1">
      <c r="A12" s="16" t="s">
        <v>7</v>
      </c>
      <c r="B12" s="49"/>
      <c r="C12" s="50"/>
      <c r="D12" s="50"/>
      <c r="E12" s="50"/>
      <c r="F12" s="51"/>
      <c r="G12" s="50"/>
      <c r="H12" s="47"/>
      <c r="I12" s="120">
        <f t="shared" si="0"/>
        <v>0</v>
      </c>
      <c r="J12" s="49"/>
      <c r="K12" s="50">
        <v>1</v>
      </c>
      <c r="L12" s="50">
        <v>2</v>
      </c>
      <c r="M12" s="50">
        <v>1</v>
      </c>
      <c r="N12" s="51">
        <v>2</v>
      </c>
      <c r="O12" s="50">
        <v>3</v>
      </c>
      <c r="P12" s="47"/>
      <c r="Q12" s="104">
        <f t="shared" si="1"/>
        <v>9</v>
      </c>
    </row>
    <row r="13" spans="1:17" ht="21" customHeight="1">
      <c r="A13" s="16" t="s">
        <v>8</v>
      </c>
      <c r="B13" s="49"/>
      <c r="C13" s="50"/>
      <c r="D13" s="50"/>
      <c r="E13" s="50"/>
      <c r="F13" s="51"/>
      <c r="G13" s="50"/>
      <c r="H13" s="47"/>
      <c r="I13" s="120">
        <f t="shared" si="0"/>
        <v>0</v>
      </c>
      <c r="J13" s="49">
        <v>1</v>
      </c>
      <c r="K13" s="50"/>
      <c r="L13" s="50"/>
      <c r="M13" s="50"/>
      <c r="N13" s="51"/>
      <c r="O13" s="50"/>
      <c r="P13" s="47"/>
      <c r="Q13" s="104">
        <f t="shared" si="1"/>
        <v>1</v>
      </c>
    </row>
    <row r="14" spans="1:17" ht="21" customHeight="1">
      <c r="A14" s="16" t="s">
        <v>9</v>
      </c>
      <c r="B14" s="49"/>
      <c r="C14" s="50"/>
      <c r="D14" s="50"/>
      <c r="E14" s="50"/>
      <c r="F14" s="51"/>
      <c r="G14" s="50"/>
      <c r="H14" s="47"/>
      <c r="I14" s="120">
        <f t="shared" si="0"/>
        <v>0</v>
      </c>
      <c r="J14" s="49"/>
      <c r="K14" s="50">
        <v>1</v>
      </c>
      <c r="L14" s="50"/>
      <c r="M14" s="50"/>
      <c r="N14" s="51"/>
      <c r="O14" s="50">
        <v>2</v>
      </c>
      <c r="P14" s="47">
        <v>1</v>
      </c>
      <c r="Q14" s="104">
        <f t="shared" si="1"/>
        <v>4</v>
      </c>
    </row>
    <row r="15" spans="1:17" ht="21" customHeight="1">
      <c r="A15" s="16" t="s">
        <v>10</v>
      </c>
      <c r="B15" s="49"/>
      <c r="C15" s="50"/>
      <c r="D15" s="50"/>
      <c r="E15" s="50"/>
      <c r="F15" s="51"/>
      <c r="G15" s="50"/>
      <c r="H15" s="47"/>
      <c r="I15" s="120">
        <f t="shared" si="0"/>
        <v>0</v>
      </c>
      <c r="J15" s="49">
        <v>1</v>
      </c>
      <c r="K15" s="50">
        <v>1</v>
      </c>
      <c r="L15" s="50">
        <v>1</v>
      </c>
      <c r="M15" s="50">
        <v>1</v>
      </c>
      <c r="N15" s="51">
        <v>1</v>
      </c>
      <c r="O15" s="50">
        <v>2</v>
      </c>
      <c r="P15" s="47">
        <v>2</v>
      </c>
      <c r="Q15" s="104">
        <f t="shared" si="1"/>
        <v>9</v>
      </c>
    </row>
    <row r="16" spans="1:17" ht="21" customHeight="1">
      <c r="A16" s="17" t="s">
        <v>11</v>
      </c>
      <c r="B16" s="52"/>
      <c r="C16" s="53"/>
      <c r="D16" s="53"/>
      <c r="E16" s="53"/>
      <c r="F16" s="54"/>
      <c r="G16" s="53"/>
      <c r="H16" s="53"/>
      <c r="I16" s="121">
        <f t="shared" si="0"/>
        <v>0</v>
      </c>
      <c r="J16" s="52">
        <v>2</v>
      </c>
      <c r="K16" s="53">
        <v>1</v>
      </c>
      <c r="L16" s="53">
        <v>1</v>
      </c>
      <c r="M16" s="53">
        <v>2</v>
      </c>
      <c r="N16" s="54">
        <v>3</v>
      </c>
      <c r="O16" s="53">
        <v>2</v>
      </c>
      <c r="P16" s="53"/>
      <c r="Q16" s="104">
        <f t="shared" si="1"/>
        <v>11</v>
      </c>
    </row>
    <row r="17" spans="1:17" ht="24" customHeight="1" thickBot="1">
      <c r="A17" s="2" t="s">
        <v>12</v>
      </c>
      <c r="B17" s="117">
        <f>SUM(B7:B16)</f>
        <v>0</v>
      </c>
      <c r="C17" s="116">
        <f t="shared" ref="C17:Q17" si="2">SUM(C7:C16)</f>
        <v>0</v>
      </c>
      <c r="D17" s="116">
        <f t="shared" si="2"/>
        <v>0</v>
      </c>
      <c r="E17" s="116">
        <f t="shared" si="2"/>
        <v>0</v>
      </c>
      <c r="F17" s="116">
        <f t="shared" si="2"/>
        <v>0</v>
      </c>
      <c r="G17" s="116">
        <f t="shared" si="2"/>
        <v>0</v>
      </c>
      <c r="H17" s="116">
        <f t="shared" si="2"/>
        <v>0</v>
      </c>
      <c r="I17" s="124">
        <f t="shared" si="2"/>
        <v>0</v>
      </c>
      <c r="J17" s="9">
        <f t="shared" si="2"/>
        <v>10</v>
      </c>
      <c r="K17" s="12">
        <f t="shared" si="2"/>
        <v>10</v>
      </c>
      <c r="L17" s="12">
        <f t="shared" si="2"/>
        <v>10</v>
      </c>
      <c r="M17" s="12">
        <f t="shared" si="2"/>
        <v>11</v>
      </c>
      <c r="N17" s="12">
        <f t="shared" si="2"/>
        <v>14</v>
      </c>
      <c r="O17" s="12">
        <f t="shared" si="2"/>
        <v>16</v>
      </c>
      <c r="P17" s="12">
        <f t="shared" si="2"/>
        <v>10</v>
      </c>
      <c r="Q17" s="14">
        <f t="shared" si="2"/>
        <v>81</v>
      </c>
    </row>
    <row r="18" spans="1:17" ht="24" customHeight="1">
      <c r="A18" s="4" t="s">
        <v>13</v>
      </c>
      <c r="B18" s="75"/>
      <c r="C18" s="76"/>
      <c r="D18" s="76"/>
      <c r="E18" s="76"/>
      <c r="F18" s="76"/>
      <c r="G18" s="76"/>
      <c r="H18" s="73"/>
      <c r="I18" s="77"/>
      <c r="J18" s="72"/>
      <c r="K18" s="73"/>
      <c r="L18" s="73"/>
      <c r="M18" s="73"/>
      <c r="N18" s="73"/>
      <c r="O18" s="73"/>
      <c r="P18" s="73"/>
      <c r="Q18" s="105"/>
    </row>
    <row r="19" spans="1:17" ht="20.45" customHeight="1">
      <c r="A19" s="18" t="s">
        <v>14</v>
      </c>
      <c r="B19" s="55"/>
      <c r="C19" s="56"/>
      <c r="D19" s="56">
        <v>1</v>
      </c>
      <c r="E19" s="56"/>
      <c r="F19" s="56"/>
      <c r="G19" s="56"/>
      <c r="H19" s="56"/>
      <c r="I19" s="78">
        <f>SUM(B19:G19)</f>
        <v>1</v>
      </c>
      <c r="J19" s="55">
        <v>1</v>
      </c>
      <c r="K19" s="56">
        <v>1</v>
      </c>
      <c r="L19" s="56">
        <v>2</v>
      </c>
      <c r="M19" s="56"/>
      <c r="N19" s="56"/>
      <c r="O19" s="56"/>
      <c r="P19" s="56"/>
      <c r="Q19" s="106">
        <f>SUM(J19:P19)</f>
        <v>4</v>
      </c>
    </row>
    <row r="20" spans="1:17" ht="20.45" customHeight="1">
      <c r="A20" s="8" t="s">
        <v>15</v>
      </c>
      <c r="B20" s="57"/>
      <c r="C20" s="58"/>
      <c r="D20" s="58"/>
      <c r="E20" s="58"/>
      <c r="F20" s="58"/>
      <c r="G20" s="58"/>
      <c r="H20" s="85"/>
      <c r="I20" s="120">
        <f>SUM(B20:G20)</f>
        <v>0</v>
      </c>
      <c r="J20" s="57"/>
      <c r="K20" s="58"/>
      <c r="L20" s="58"/>
      <c r="M20" s="58"/>
      <c r="N20" s="58"/>
      <c r="O20" s="58"/>
      <c r="P20" s="85"/>
      <c r="Q20" s="129">
        <f t="shared" ref="Q20:Q22" si="3">SUM(J20:P20)</f>
        <v>0</v>
      </c>
    </row>
    <row r="21" spans="1:17" ht="20.45" customHeight="1">
      <c r="A21" s="19" t="s">
        <v>16</v>
      </c>
      <c r="B21" s="59"/>
      <c r="C21" s="60"/>
      <c r="D21" s="60"/>
      <c r="E21" s="60"/>
      <c r="F21" s="60"/>
      <c r="G21" s="60"/>
      <c r="H21" s="60"/>
      <c r="I21" s="121">
        <f>SUM(B21:G21)</f>
        <v>0</v>
      </c>
      <c r="J21" s="59"/>
      <c r="K21" s="60">
        <v>1</v>
      </c>
      <c r="L21" s="60">
        <v>1</v>
      </c>
      <c r="M21" s="60">
        <v>1</v>
      </c>
      <c r="N21" s="60">
        <v>4</v>
      </c>
      <c r="O21" s="60">
        <v>3</v>
      </c>
      <c r="P21" s="60"/>
      <c r="Q21" s="96">
        <f t="shared" si="3"/>
        <v>10</v>
      </c>
    </row>
    <row r="22" spans="1:17" ht="20.45" customHeight="1">
      <c r="A22" s="20" t="s">
        <v>17</v>
      </c>
      <c r="B22" s="61"/>
      <c r="C22" s="62"/>
      <c r="D22" s="62"/>
      <c r="E22" s="62"/>
      <c r="F22" s="62"/>
      <c r="G22" s="62"/>
      <c r="H22" s="86"/>
      <c r="I22" s="123">
        <f>SUM(B22:G22)</f>
        <v>0</v>
      </c>
      <c r="J22" s="87"/>
      <c r="K22" s="86"/>
      <c r="L22" s="86"/>
      <c r="M22" s="86"/>
      <c r="N22" s="86"/>
      <c r="O22" s="86"/>
      <c r="P22" s="86"/>
      <c r="Q22" s="130">
        <f t="shared" si="3"/>
        <v>0</v>
      </c>
    </row>
    <row r="23" spans="1:17" ht="24" customHeight="1" thickBot="1">
      <c r="A23" s="2" t="s">
        <v>18</v>
      </c>
      <c r="B23" s="117">
        <f>SUM(B19:B22)</f>
        <v>0</v>
      </c>
      <c r="C23" s="116">
        <f t="shared" ref="C23:Q23" si="4">SUM(C19:C22)</f>
        <v>0</v>
      </c>
      <c r="D23" s="12">
        <f t="shared" si="4"/>
        <v>1</v>
      </c>
      <c r="E23" s="116">
        <f t="shared" si="4"/>
        <v>0</v>
      </c>
      <c r="F23" s="116">
        <f t="shared" si="4"/>
        <v>0</v>
      </c>
      <c r="G23" s="116">
        <f t="shared" si="4"/>
        <v>0</v>
      </c>
      <c r="H23" s="116">
        <f t="shared" si="4"/>
        <v>0</v>
      </c>
      <c r="I23" s="28">
        <f t="shared" si="4"/>
        <v>1</v>
      </c>
      <c r="J23" s="9">
        <f t="shared" si="4"/>
        <v>1</v>
      </c>
      <c r="K23" s="12">
        <f t="shared" si="4"/>
        <v>2</v>
      </c>
      <c r="L23" s="12">
        <f t="shared" si="4"/>
        <v>3</v>
      </c>
      <c r="M23" s="12">
        <f t="shared" si="4"/>
        <v>1</v>
      </c>
      <c r="N23" s="12">
        <f t="shared" si="4"/>
        <v>4</v>
      </c>
      <c r="O23" s="12">
        <f t="shared" si="4"/>
        <v>3</v>
      </c>
      <c r="P23" s="12">
        <f t="shared" si="4"/>
        <v>0</v>
      </c>
      <c r="Q23" s="14">
        <f t="shared" si="4"/>
        <v>14</v>
      </c>
    </row>
    <row r="24" spans="1:17" ht="24" customHeight="1">
      <c r="A24" s="1" t="s">
        <v>19</v>
      </c>
      <c r="B24" s="100"/>
      <c r="C24" s="97"/>
      <c r="D24" s="71"/>
      <c r="E24" s="71"/>
      <c r="F24" s="71"/>
      <c r="G24" s="71"/>
      <c r="H24" s="73"/>
      <c r="I24" s="77"/>
      <c r="J24" s="72"/>
      <c r="K24" s="73"/>
      <c r="L24" s="73"/>
      <c r="M24" s="73"/>
      <c r="N24" s="73"/>
      <c r="O24" s="73"/>
      <c r="P24" s="73"/>
      <c r="Q24" s="105"/>
    </row>
    <row r="25" spans="1:17" ht="20.45" customHeight="1">
      <c r="A25" s="21" t="s">
        <v>20</v>
      </c>
      <c r="B25" s="101"/>
      <c r="C25" s="64">
        <v>1</v>
      </c>
      <c r="D25" s="64"/>
      <c r="E25" s="64">
        <v>2</v>
      </c>
      <c r="F25" s="64"/>
      <c r="G25" s="64">
        <v>1</v>
      </c>
      <c r="H25" s="64"/>
      <c r="I25" s="88">
        <f>SUM(B25:H25)</f>
        <v>4</v>
      </c>
      <c r="J25" s="63"/>
      <c r="K25" s="64"/>
      <c r="L25" s="64"/>
      <c r="M25" s="64">
        <v>1</v>
      </c>
      <c r="N25" s="64"/>
      <c r="O25" s="64">
        <v>1</v>
      </c>
      <c r="P25" s="64"/>
      <c r="Q25" s="106">
        <f>SUM(J25:P25)</f>
        <v>2</v>
      </c>
    </row>
    <row r="26" spans="1:17" ht="20.45" customHeight="1">
      <c r="A26" s="92" t="s">
        <v>21</v>
      </c>
      <c r="B26" s="102"/>
      <c r="C26" s="98"/>
      <c r="D26" s="94"/>
      <c r="E26" s="94"/>
      <c r="F26" s="94"/>
      <c r="G26" s="94"/>
      <c r="H26" s="94"/>
      <c r="I26" s="125">
        <f>SUM(B26:G26)</f>
        <v>0</v>
      </c>
      <c r="J26" s="93">
        <v>1</v>
      </c>
      <c r="K26" s="94">
        <v>1</v>
      </c>
      <c r="L26" s="94">
        <v>2</v>
      </c>
      <c r="M26" s="94">
        <v>2</v>
      </c>
      <c r="N26" s="94">
        <v>3</v>
      </c>
      <c r="O26" s="94">
        <v>1</v>
      </c>
      <c r="P26" s="94"/>
      <c r="Q26" s="96">
        <f t="shared" ref="Q26:Q28" si="5">SUM(J26:P26)</f>
        <v>10</v>
      </c>
    </row>
    <row r="27" spans="1:17" ht="20.45" customHeight="1">
      <c r="A27" s="92" t="s">
        <v>22</v>
      </c>
      <c r="B27" s="102"/>
      <c r="C27" s="98"/>
      <c r="D27" s="94"/>
      <c r="E27" s="94"/>
      <c r="F27" s="94"/>
      <c r="G27" s="94"/>
      <c r="H27" s="94"/>
      <c r="I27" s="125">
        <f>SUM(B27:G27)</f>
        <v>0</v>
      </c>
      <c r="J27" s="93">
        <v>1</v>
      </c>
      <c r="K27" s="94">
        <v>1</v>
      </c>
      <c r="L27" s="94">
        <v>2</v>
      </c>
      <c r="M27" s="94">
        <v>1</v>
      </c>
      <c r="N27" s="94">
        <v>4</v>
      </c>
      <c r="O27" s="94">
        <v>2</v>
      </c>
      <c r="P27" s="94">
        <v>1</v>
      </c>
      <c r="Q27" s="96">
        <f t="shared" si="5"/>
        <v>12</v>
      </c>
    </row>
    <row r="28" spans="1:17" ht="20.45" customHeight="1">
      <c r="A28" s="89" t="s">
        <v>23</v>
      </c>
      <c r="B28" s="87">
        <v>2</v>
      </c>
      <c r="C28" s="86">
        <v>2</v>
      </c>
      <c r="D28" s="91">
        <v>1</v>
      </c>
      <c r="E28" s="91">
        <v>1</v>
      </c>
      <c r="F28" s="91"/>
      <c r="G28" s="91"/>
      <c r="H28" s="60"/>
      <c r="I28" s="79">
        <f>SUM(B28:G28)</f>
        <v>6</v>
      </c>
      <c r="J28" s="90">
        <v>1</v>
      </c>
      <c r="K28" s="91">
        <v>2</v>
      </c>
      <c r="L28" s="91">
        <v>2</v>
      </c>
      <c r="M28" s="91">
        <v>1</v>
      </c>
      <c r="N28" s="91">
        <v>3</v>
      </c>
      <c r="O28" s="91">
        <v>2</v>
      </c>
      <c r="P28" s="60"/>
      <c r="Q28" s="104">
        <f t="shared" si="5"/>
        <v>11</v>
      </c>
    </row>
    <row r="29" spans="1:17" ht="24" customHeight="1" thickBot="1">
      <c r="A29" s="5" t="s">
        <v>24</v>
      </c>
      <c r="B29" s="10">
        <f>SUM(B25:B28)</f>
        <v>2</v>
      </c>
      <c r="C29" s="13">
        <f t="shared" ref="C29:Q29" si="6">SUM(C25:C28)</f>
        <v>3</v>
      </c>
      <c r="D29" s="13">
        <f t="shared" si="6"/>
        <v>1</v>
      </c>
      <c r="E29" s="13">
        <f>SUM(E25:E28)</f>
        <v>3</v>
      </c>
      <c r="F29" s="119">
        <f t="shared" si="6"/>
        <v>0</v>
      </c>
      <c r="G29" s="13">
        <f t="shared" si="6"/>
        <v>1</v>
      </c>
      <c r="H29" s="119">
        <f>SUM(H25:H28)</f>
        <v>0</v>
      </c>
      <c r="I29" s="29">
        <f t="shared" si="6"/>
        <v>10</v>
      </c>
      <c r="J29" s="10">
        <f t="shared" si="6"/>
        <v>3</v>
      </c>
      <c r="K29" s="13">
        <f t="shared" si="6"/>
        <v>4</v>
      </c>
      <c r="L29" s="13">
        <f t="shared" si="6"/>
        <v>6</v>
      </c>
      <c r="M29" s="13">
        <f t="shared" si="6"/>
        <v>5</v>
      </c>
      <c r="N29" s="13">
        <f t="shared" si="6"/>
        <v>10</v>
      </c>
      <c r="O29" s="13">
        <f t="shared" si="6"/>
        <v>6</v>
      </c>
      <c r="P29" s="13">
        <f t="shared" si="6"/>
        <v>1</v>
      </c>
      <c r="Q29" s="3">
        <f t="shared" si="6"/>
        <v>35</v>
      </c>
    </row>
    <row r="30" spans="1:17" ht="24" customHeight="1">
      <c r="A30" s="15" t="s">
        <v>25</v>
      </c>
      <c r="B30" s="72"/>
      <c r="C30" s="73"/>
      <c r="D30" s="73"/>
      <c r="E30" s="73"/>
      <c r="F30" s="73"/>
      <c r="G30" s="73"/>
      <c r="H30" s="73"/>
      <c r="I30" s="77"/>
      <c r="J30" s="72"/>
      <c r="K30" s="73"/>
      <c r="L30" s="73"/>
      <c r="M30" s="73"/>
      <c r="N30" s="73"/>
      <c r="O30" s="73"/>
      <c r="P30" s="73"/>
      <c r="Q30" s="105"/>
    </row>
    <row r="31" spans="1:17" ht="20.45" customHeight="1">
      <c r="A31" s="22" t="s">
        <v>57</v>
      </c>
      <c r="B31" s="80"/>
      <c r="C31" s="81"/>
      <c r="D31" s="81"/>
      <c r="E31" s="81"/>
      <c r="F31" s="81"/>
      <c r="G31" s="81"/>
      <c r="H31" s="81"/>
      <c r="I31" s="126">
        <f t="shared" ref="I31:I50" si="7">SUM(B31:G31)</f>
        <v>0</v>
      </c>
      <c r="J31" s="80"/>
      <c r="K31" s="81">
        <v>1</v>
      </c>
      <c r="L31" s="81">
        <v>1</v>
      </c>
      <c r="M31" s="81">
        <v>3</v>
      </c>
      <c r="N31" s="81">
        <v>2</v>
      </c>
      <c r="O31" s="81"/>
      <c r="P31" s="81">
        <v>1</v>
      </c>
      <c r="Q31" s="106">
        <f>SUM(J31:P31)</f>
        <v>8</v>
      </c>
    </row>
    <row r="32" spans="1:17" ht="20.45" customHeight="1">
      <c r="A32" s="43" t="s">
        <v>58</v>
      </c>
      <c r="B32" s="74"/>
      <c r="C32" s="69"/>
      <c r="D32" s="69"/>
      <c r="E32" s="69"/>
      <c r="F32" s="69"/>
      <c r="G32" s="69"/>
      <c r="H32" s="69"/>
      <c r="I32" s="125">
        <f t="shared" si="7"/>
        <v>0</v>
      </c>
      <c r="J32" s="74">
        <v>1</v>
      </c>
      <c r="K32" s="69"/>
      <c r="L32" s="69"/>
      <c r="M32" s="69"/>
      <c r="N32" s="69"/>
      <c r="O32" s="69"/>
      <c r="P32" s="69"/>
      <c r="Q32" s="96">
        <f t="shared" ref="Q32:Q50" si="8">SUM(J32:P32)</f>
        <v>1</v>
      </c>
    </row>
    <row r="33" spans="1:17" ht="20.45" customHeight="1">
      <c r="A33" s="43" t="s">
        <v>59</v>
      </c>
      <c r="B33" s="74">
        <v>1</v>
      </c>
      <c r="C33" s="69">
        <v>1</v>
      </c>
      <c r="D33" s="69"/>
      <c r="E33" s="69"/>
      <c r="F33" s="69"/>
      <c r="G33" s="69"/>
      <c r="H33" s="69"/>
      <c r="I33" s="95">
        <f t="shared" si="7"/>
        <v>2</v>
      </c>
      <c r="J33" s="74">
        <v>1</v>
      </c>
      <c r="K33" s="69">
        <v>1</v>
      </c>
      <c r="L33" s="69">
        <v>1</v>
      </c>
      <c r="M33" s="69"/>
      <c r="N33" s="69"/>
      <c r="O33" s="69"/>
      <c r="P33" s="69"/>
      <c r="Q33" s="96">
        <f t="shared" si="8"/>
        <v>3</v>
      </c>
    </row>
    <row r="34" spans="1:17" ht="20.45" customHeight="1">
      <c r="A34" s="43" t="s">
        <v>60</v>
      </c>
      <c r="B34" s="74"/>
      <c r="C34" s="69"/>
      <c r="D34" s="69"/>
      <c r="E34" s="69"/>
      <c r="F34" s="69"/>
      <c r="G34" s="69"/>
      <c r="H34" s="69"/>
      <c r="I34" s="125">
        <f t="shared" si="7"/>
        <v>0</v>
      </c>
      <c r="J34" s="74">
        <v>1</v>
      </c>
      <c r="K34" s="69"/>
      <c r="L34" s="69"/>
      <c r="M34" s="69"/>
      <c r="N34" s="69"/>
      <c r="O34" s="69"/>
      <c r="P34" s="69"/>
      <c r="Q34" s="96">
        <f t="shared" si="8"/>
        <v>1</v>
      </c>
    </row>
    <row r="35" spans="1:17" ht="20.45" customHeight="1">
      <c r="A35" s="43" t="s">
        <v>61</v>
      </c>
      <c r="B35" s="74"/>
      <c r="C35" s="69"/>
      <c r="D35" s="69"/>
      <c r="E35" s="69"/>
      <c r="F35" s="69"/>
      <c r="G35" s="69"/>
      <c r="H35" s="69"/>
      <c r="I35" s="125">
        <f t="shared" si="7"/>
        <v>0</v>
      </c>
      <c r="J35" s="74"/>
      <c r="K35" s="69">
        <v>2</v>
      </c>
      <c r="L35" s="69">
        <v>1</v>
      </c>
      <c r="M35" s="69">
        <v>1</v>
      </c>
      <c r="N35" s="69">
        <v>1</v>
      </c>
      <c r="O35" s="69">
        <v>1</v>
      </c>
      <c r="P35" s="69">
        <v>2</v>
      </c>
      <c r="Q35" s="96">
        <f t="shared" si="8"/>
        <v>8</v>
      </c>
    </row>
    <row r="36" spans="1:17" ht="20.45" customHeight="1">
      <c r="A36" s="45" t="s">
        <v>62</v>
      </c>
      <c r="B36" s="74"/>
      <c r="C36" s="69"/>
      <c r="D36" s="69"/>
      <c r="E36" s="69"/>
      <c r="F36" s="69"/>
      <c r="G36" s="69"/>
      <c r="H36" s="69"/>
      <c r="I36" s="125">
        <f t="shared" si="7"/>
        <v>0</v>
      </c>
      <c r="J36" s="74"/>
      <c r="K36" s="69"/>
      <c r="L36" s="69"/>
      <c r="M36" s="69"/>
      <c r="N36" s="69"/>
      <c r="O36" s="69"/>
      <c r="P36" s="69"/>
      <c r="Q36" s="129">
        <f t="shared" si="8"/>
        <v>0</v>
      </c>
    </row>
    <row r="37" spans="1:17" ht="20.45" customHeight="1">
      <c r="A37" s="45" t="s">
        <v>63</v>
      </c>
      <c r="B37" s="74"/>
      <c r="C37" s="69"/>
      <c r="D37" s="69"/>
      <c r="E37" s="69"/>
      <c r="F37" s="69"/>
      <c r="G37" s="69"/>
      <c r="H37" s="69"/>
      <c r="I37" s="125">
        <f t="shared" si="7"/>
        <v>0</v>
      </c>
      <c r="J37" s="74">
        <v>1</v>
      </c>
      <c r="K37" s="69">
        <v>1</v>
      </c>
      <c r="L37" s="69">
        <v>1</v>
      </c>
      <c r="M37" s="69">
        <v>3</v>
      </c>
      <c r="N37" s="69">
        <v>1</v>
      </c>
      <c r="O37" s="69">
        <v>1</v>
      </c>
      <c r="P37" s="69">
        <v>1</v>
      </c>
      <c r="Q37" s="96">
        <f t="shared" si="8"/>
        <v>9</v>
      </c>
    </row>
    <row r="38" spans="1:17" ht="20.45" customHeight="1">
      <c r="A38" s="45" t="s">
        <v>64</v>
      </c>
      <c r="B38" s="74"/>
      <c r="C38" s="69"/>
      <c r="D38" s="69"/>
      <c r="E38" s="69">
        <v>1</v>
      </c>
      <c r="F38" s="69"/>
      <c r="G38" s="69"/>
      <c r="H38" s="69"/>
      <c r="I38" s="95">
        <f t="shared" si="7"/>
        <v>1</v>
      </c>
      <c r="J38" s="74">
        <v>2</v>
      </c>
      <c r="K38" s="69">
        <v>2</v>
      </c>
      <c r="L38" s="69">
        <v>1</v>
      </c>
      <c r="M38" s="69">
        <v>2</v>
      </c>
      <c r="N38" s="69"/>
      <c r="O38" s="69">
        <v>1</v>
      </c>
      <c r="P38" s="69"/>
      <c r="Q38" s="96">
        <f t="shared" si="8"/>
        <v>8</v>
      </c>
    </row>
    <row r="39" spans="1:17" ht="20.45" customHeight="1">
      <c r="A39" s="45" t="s">
        <v>65</v>
      </c>
      <c r="B39" s="74"/>
      <c r="C39" s="69"/>
      <c r="D39" s="69"/>
      <c r="E39" s="69"/>
      <c r="F39" s="69"/>
      <c r="G39" s="69"/>
      <c r="H39" s="69"/>
      <c r="I39" s="125">
        <f t="shared" si="7"/>
        <v>0</v>
      </c>
      <c r="J39" s="74">
        <v>2</v>
      </c>
      <c r="K39" s="69">
        <v>1</v>
      </c>
      <c r="L39" s="69">
        <v>1</v>
      </c>
      <c r="M39" s="69">
        <v>1</v>
      </c>
      <c r="N39" s="69">
        <v>2</v>
      </c>
      <c r="O39" s="69">
        <v>2</v>
      </c>
      <c r="P39" s="69"/>
      <c r="Q39" s="96">
        <f t="shared" si="8"/>
        <v>9</v>
      </c>
    </row>
    <row r="40" spans="1:17" ht="24" customHeight="1">
      <c r="A40" s="45" t="s">
        <v>66</v>
      </c>
      <c r="B40" s="74"/>
      <c r="C40" s="69"/>
      <c r="D40" s="69"/>
      <c r="E40" s="69"/>
      <c r="F40" s="69"/>
      <c r="G40" s="69"/>
      <c r="H40" s="69"/>
      <c r="I40" s="125">
        <f t="shared" si="7"/>
        <v>0</v>
      </c>
      <c r="J40" s="74">
        <v>2</v>
      </c>
      <c r="K40" s="69">
        <v>1</v>
      </c>
      <c r="L40" s="69">
        <v>1</v>
      </c>
      <c r="M40" s="69">
        <v>2</v>
      </c>
      <c r="N40" s="69">
        <v>1</v>
      </c>
      <c r="O40" s="69">
        <v>1</v>
      </c>
      <c r="P40" s="69"/>
      <c r="Q40" s="96">
        <f t="shared" si="8"/>
        <v>8</v>
      </c>
    </row>
    <row r="41" spans="1:17" ht="24">
      <c r="A41" s="45" t="s">
        <v>67</v>
      </c>
      <c r="B41" s="74"/>
      <c r="C41" s="69"/>
      <c r="D41" s="69"/>
      <c r="E41" s="69"/>
      <c r="F41" s="69"/>
      <c r="G41" s="69"/>
      <c r="H41" s="69"/>
      <c r="I41" s="125">
        <f t="shared" si="7"/>
        <v>0</v>
      </c>
      <c r="J41" s="74">
        <v>1</v>
      </c>
      <c r="K41" s="69"/>
      <c r="L41" s="69">
        <v>1</v>
      </c>
      <c r="M41" s="69">
        <v>1</v>
      </c>
      <c r="N41" s="69"/>
      <c r="O41" s="69"/>
      <c r="P41" s="69"/>
      <c r="Q41" s="96">
        <f t="shared" si="8"/>
        <v>3</v>
      </c>
    </row>
    <row r="42" spans="1:17" ht="24">
      <c r="A42" s="45" t="s">
        <v>68</v>
      </c>
      <c r="B42" s="74"/>
      <c r="C42" s="69"/>
      <c r="D42" s="69"/>
      <c r="E42" s="69"/>
      <c r="F42" s="69"/>
      <c r="G42" s="69"/>
      <c r="H42" s="69"/>
      <c r="I42" s="125">
        <f t="shared" si="7"/>
        <v>0</v>
      </c>
      <c r="J42" s="74"/>
      <c r="K42" s="69">
        <v>1</v>
      </c>
      <c r="L42" s="69"/>
      <c r="M42" s="69"/>
      <c r="N42" s="69"/>
      <c r="O42" s="69"/>
      <c r="P42" s="69"/>
      <c r="Q42" s="96">
        <f t="shared" si="8"/>
        <v>1</v>
      </c>
    </row>
    <row r="43" spans="1:17" ht="24">
      <c r="A43" s="45" t="s">
        <v>69</v>
      </c>
      <c r="B43" s="74"/>
      <c r="C43" s="69"/>
      <c r="D43" s="69"/>
      <c r="E43" s="69"/>
      <c r="F43" s="69"/>
      <c r="G43" s="69"/>
      <c r="H43" s="69"/>
      <c r="I43" s="125">
        <f t="shared" si="7"/>
        <v>0</v>
      </c>
      <c r="J43" s="74"/>
      <c r="K43" s="69">
        <v>1</v>
      </c>
      <c r="L43" s="69">
        <v>1</v>
      </c>
      <c r="M43" s="69">
        <v>3</v>
      </c>
      <c r="N43" s="69"/>
      <c r="O43" s="69"/>
      <c r="P43" s="69"/>
      <c r="Q43" s="96">
        <f t="shared" si="8"/>
        <v>5</v>
      </c>
    </row>
    <row r="44" spans="1:17" ht="24">
      <c r="A44" s="45" t="s">
        <v>70</v>
      </c>
      <c r="B44" s="74"/>
      <c r="C44" s="69"/>
      <c r="D44" s="69"/>
      <c r="E44" s="69"/>
      <c r="F44" s="69"/>
      <c r="G44" s="69"/>
      <c r="H44" s="69"/>
      <c r="I44" s="125">
        <f t="shared" si="7"/>
        <v>0</v>
      </c>
      <c r="J44" s="74"/>
      <c r="K44" s="69"/>
      <c r="L44" s="69"/>
      <c r="M44" s="69"/>
      <c r="N44" s="69"/>
      <c r="O44" s="69"/>
      <c r="P44" s="69"/>
      <c r="Q44" s="129">
        <f t="shared" si="8"/>
        <v>0</v>
      </c>
    </row>
    <row r="45" spans="1:17" ht="24">
      <c r="A45" s="45" t="s">
        <v>71</v>
      </c>
      <c r="B45" s="74"/>
      <c r="C45" s="69"/>
      <c r="D45" s="69"/>
      <c r="E45" s="69"/>
      <c r="F45" s="69"/>
      <c r="G45" s="69"/>
      <c r="H45" s="69"/>
      <c r="I45" s="125">
        <f t="shared" si="7"/>
        <v>0</v>
      </c>
      <c r="J45" s="74">
        <v>1</v>
      </c>
      <c r="K45" s="69">
        <v>1</v>
      </c>
      <c r="L45" s="69"/>
      <c r="M45" s="69"/>
      <c r="N45" s="69">
        <v>1</v>
      </c>
      <c r="O45" s="69"/>
      <c r="P45" s="69"/>
      <c r="Q45" s="96">
        <f t="shared" si="8"/>
        <v>3</v>
      </c>
    </row>
    <row r="46" spans="1:17" ht="24">
      <c r="A46" s="45" t="s">
        <v>72</v>
      </c>
      <c r="B46" s="65"/>
      <c r="C46" s="66"/>
      <c r="D46" s="66"/>
      <c r="E46" s="66"/>
      <c r="F46" s="66"/>
      <c r="G46" s="66"/>
      <c r="H46" s="66"/>
      <c r="I46" s="125">
        <f t="shared" si="7"/>
        <v>0</v>
      </c>
      <c r="J46" s="65">
        <v>1</v>
      </c>
      <c r="K46" s="66">
        <v>1</v>
      </c>
      <c r="L46" s="66"/>
      <c r="M46" s="66"/>
      <c r="N46" s="66">
        <v>1</v>
      </c>
      <c r="O46" s="66">
        <v>1</v>
      </c>
      <c r="P46" s="66"/>
      <c r="Q46" s="96">
        <f t="shared" si="8"/>
        <v>4</v>
      </c>
    </row>
    <row r="47" spans="1:17" ht="24">
      <c r="A47" s="45" t="s">
        <v>73</v>
      </c>
      <c r="B47" s="65"/>
      <c r="C47" s="66"/>
      <c r="D47" s="66"/>
      <c r="E47" s="66"/>
      <c r="F47" s="66"/>
      <c r="G47" s="66"/>
      <c r="H47" s="66"/>
      <c r="I47" s="125">
        <f t="shared" si="7"/>
        <v>0</v>
      </c>
      <c r="J47" s="65"/>
      <c r="K47" s="66"/>
      <c r="L47" s="66"/>
      <c r="M47" s="66"/>
      <c r="N47" s="66"/>
      <c r="O47" s="66"/>
      <c r="P47" s="66"/>
      <c r="Q47" s="129">
        <f t="shared" si="8"/>
        <v>0</v>
      </c>
    </row>
    <row r="48" spans="1:17" ht="24">
      <c r="A48" s="45" t="s">
        <v>74</v>
      </c>
      <c r="B48" s="65"/>
      <c r="C48" s="66"/>
      <c r="D48" s="66"/>
      <c r="E48" s="66"/>
      <c r="F48" s="66"/>
      <c r="G48" s="66"/>
      <c r="H48" s="66"/>
      <c r="I48" s="125">
        <f t="shared" si="7"/>
        <v>0</v>
      </c>
      <c r="J48" s="65"/>
      <c r="K48" s="66"/>
      <c r="L48" s="66"/>
      <c r="M48" s="66"/>
      <c r="N48" s="66"/>
      <c r="O48" s="66"/>
      <c r="P48" s="66"/>
      <c r="Q48" s="129">
        <f t="shared" si="8"/>
        <v>0</v>
      </c>
    </row>
    <row r="49" spans="1:17" ht="24">
      <c r="A49" s="43" t="s">
        <v>75</v>
      </c>
      <c r="B49" s="65"/>
      <c r="C49" s="66"/>
      <c r="D49" s="66"/>
      <c r="E49" s="66"/>
      <c r="F49" s="66"/>
      <c r="G49" s="66"/>
      <c r="H49" s="66"/>
      <c r="I49" s="125">
        <f t="shared" si="7"/>
        <v>0</v>
      </c>
      <c r="J49" s="65"/>
      <c r="K49" s="66"/>
      <c r="L49" s="66"/>
      <c r="M49" s="66"/>
      <c r="N49" s="66"/>
      <c r="O49" s="66"/>
      <c r="P49" s="66"/>
      <c r="Q49" s="129">
        <f t="shared" si="8"/>
        <v>0</v>
      </c>
    </row>
    <row r="50" spans="1:17" ht="24">
      <c r="A50" s="44" t="s">
        <v>76</v>
      </c>
      <c r="B50" s="67"/>
      <c r="C50" s="68"/>
      <c r="D50" s="68"/>
      <c r="E50" s="68"/>
      <c r="F50" s="68"/>
      <c r="G50" s="68"/>
      <c r="H50" s="68"/>
      <c r="I50" s="120">
        <f t="shared" si="7"/>
        <v>0</v>
      </c>
      <c r="J50" s="67">
        <v>2</v>
      </c>
      <c r="K50" s="68"/>
      <c r="L50" s="68"/>
      <c r="M50" s="68"/>
      <c r="N50" s="68"/>
      <c r="O50" s="68"/>
      <c r="P50" s="68"/>
      <c r="Q50" s="105">
        <f t="shared" si="8"/>
        <v>2</v>
      </c>
    </row>
    <row r="51" spans="1:17" ht="24.75" thickBot="1">
      <c r="A51" s="2" t="s">
        <v>26</v>
      </c>
      <c r="B51" s="9">
        <f>SUM(B31:B50)</f>
        <v>1</v>
      </c>
      <c r="C51" s="12">
        <f t="shared" ref="C51:Q51" si="9">SUM(C31:C50)</f>
        <v>1</v>
      </c>
      <c r="D51" s="116">
        <f t="shared" si="9"/>
        <v>0</v>
      </c>
      <c r="E51" s="12">
        <f t="shared" si="9"/>
        <v>1</v>
      </c>
      <c r="F51" s="116">
        <f t="shared" si="9"/>
        <v>0</v>
      </c>
      <c r="G51" s="116">
        <f t="shared" si="9"/>
        <v>0</v>
      </c>
      <c r="H51" s="116">
        <f t="shared" si="9"/>
        <v>0</v>
      </c>
      <c r="I51" s="28">
        <f t="shared" si="9"/>
        <v>3</v>
      </c>
      <c r="J51" s="9">
        <f t="shared" si="9"/>
        <v>15</v>
      </c>
      <c r="K51" s="12">
        <f t="shared" si="9"/>
        <v>13</v>
      </c>
      <c r="L51" s="12">
        <f t="shared" si="9"/>
        <v>9</v>
      </c>
      <c r="M51" s="12">
        <f t="shared" si="9"/>
        <v>16</v>
      </c>
      <c r="N51" s="12">
        <f t="shared" si="9"/>
        <v>9</v>
      </c>
      <c r="O51" s="12">
        <f t="shared" si="9"/>
        <v>7</v>
      </c>
      <c r="P51" s="12">
        <f t="shared" si="9"/>
        <v>4</v>
      </c>
      <c r="Q51" s="14">
        <f t="shared" si="9"/>
        <v>73</v>
      </c>
    </row>
    <row r="52" spans="1:17" ht="24.75" thickBot="1">
      <c r="A52" s="23" t="s">
        <v>38</v>
      </c>
      <c r="B52" s="24">
        <f>B17+B23+B29+B51</f>
        <v>3</v>
      </c>
      <c r="C52" s="25">
        <f t="shared" ref="C52:Q52" si="10">C17+C23+C29+C51</f>
        <v>4</v>
      </c>
      <c r="D52" s="25">
        <f t="shared" si="10"/>
        <v>2</v>
      </c>
      <c r="E52" s="25">
        <f t="shared" si="10"/>
        <v>4</v>
      </c>
      <c r="F52" s="127">
        <f t="shared" si="10"/>
        <v>0</v>
      </c>
      <c r="G52" s="25">
        <f t="shared" si="10"/>
        <v>1</v>
      </c>
      <c r="H52" s="127">
        <f t="shared" si="10"/>
        <v>0</v>
      </c>
      <c r="I52" s="30">
        <f t="shared" si="10"/>
        <v>14</v>
      </c>
      <c r="J52" s="24">
        <f t="shared" si="10"/>
        <v>29</v>
      </c>
      <c r="K52" s="25">
        <f t="shared" si="10"/>
        <v>29</v>
      </c>
      <c r="L52" s="25">
        <f t="shared" si="10"/>
        <v>28</v>
      </c>
      <c r="M52" s="25">
        <f t="shared" si="10"/>
        <v>33</v>
      </c>
      <c r="N52" s="25">
        <f t="shared" si="10"/>
        <v>37</v>
      </c>
      <c r="O52" s="25">
        <f t="shared" si="10"/>
        <v>32</v>
      </c>
      <c r="P52" s="25">
        <f t="shared" si="10"/>
        <v>15</v>
      </c>
      <c r="Q52" s="27">
        <f t="shared" si="10"/>
        <v>203</v>
      </c>
    </row>
    <row r="53" spans="1:17" ht="24">
      <c r="A53" s="133" t="s">
        <v>83</v>
      </c>
    </row>
    <row r="54" spans="1:17" ht="24">
      <c r="A54" s="134" t="s">
        <v>84</v>
      </c>
    </row>
  </sheetData>
  <mergeCells count="6">
    <mergeCell ref="A1:Q1"/>
    <mergeCell ref="A3:A5"/>
    <mergeCell ref="B3:H3"/>
    <mergeCell ref="I3:I5"/>
    <mergeCell ref="J3:P3"/>
    <mergeCell ref="Q3:Q5"/>
  </mergeCells>
  <printOptions horizontalCentered="1"/>
  <pageMargins left="0.35433070866141736" right="0.15748031496062992" top="0.6692913385826772" bottom="0.31496062992125984" header="0.15748031496062992" footer="0.15748031496062992"/>
  <pageSetup paperSize="9" scale="60" orientation="portrait" r:id="rId1"/>
  <headerFooter>
    <oddFooter>&amp;L&amp;"TH SarabunPSK,Regular"&amp;8&amp;Z&amp;F&amp;R&amp;"TH SarabunPSK,Regular"&amp;16&amp;K00+000&amp;P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view="pageBreakPreview" topLeftCell="A19" zoomScaleNormal="100" zoomScaleSheetLayoutView="100" workbookViewId="0">
      <selection activeCell="A58" sqref="A58"/>
    </sheetView>
  </sheetViews>
  <sheetFormatPr defaultRowHeight="15"/>
  <cols>
    <col min="1" max="1" width="34.85546875" style="6" customWidth="1"/>
    <col min="2" max="7" width="7.7109375" customWidth="1"/>
    <col min="8" max="8" width="9.140625" customWidth="1"/>
    <col min="9" max="9" width="6.140625" customWidth="1"/>
    <col min="10" max="15" width="7.7109375" customWidth="1"/>
    <col min="16" max="16" width="9.140625" customWidth="1"/>
    <col min="17" max="17" width="6.140625" customWidth="1"/>
  </cols>
  <sheetData>
    <row r="1" spans="1:17" ht="27.75" customHeight="1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8.5" thickBot="1">
      <c r="A2" s="132" t="s">
        <v>82</v>
      </c>
      <c r="B2" s="7"/>
      <c r="C2" s="7"/>
      <c r="D2" s="7"/>
      <c r="J2" s="7"/>
      <c r="K2" s="7"/>
      <c r="L2" s="7"/>
    </row>
    <row r="3" spans="1:17" ht="27" customHeight="1" thickBot="1">
      <c r="A3" s="107" t="s">
        <v>0</v>
      </c>
      <c r="B3" s="110" t="s">
        <v>40</v>
      </c>
      <c r="C3" s="111"/>
      <c r="D3" s="111"/>
      <c r="E3" s="111"/>
      <c r="F3" s="111"/>
      <c r="G3" s="111"/>
      <c r="H3" s="111"/>
      <c r="I3" s="113" t="s">
        <v>27</v>
      </c>
      <c r="J3" s="110" t="s">
        <v>41</v>
      </c>
      <c r="K3" s="111"/>
      <c r="L3" s="111"/>
      <c r="M3" s="111"/>
      <c r="N3" s="111"/>
      <c r="O3" s="111"/>
      <c r="P3" s="111"/>
      <c r="Q3" s="113" t="s">
        <v>27</v>
      </c>
    </row>
    <row r="4" spans="1:17" ht="24.75" customHeight="1" thickBot="1">
      <c r="A4" s="108"/>
      <c r="B4" s="31" t="s">
        <v>31</v>
      </c>
      <c r="C4" s="32" t="s">
        <v>28</v>
      </c>
      <c r="D4" s="32" t="s">
        <v>29</v>
      </c>
      <c r="E4" s="32" t="s">
        <v>30</v>
      </c>
      <c r="F4" s="41" t="s">
        <v>32</v>
      </c>
      <c r="G4" s="38" t="s">
        <v>42</v>
      </c>
      <c r="H4" s="39" t="s">
        <v>43</v>
      </c>
      <c r="I4" s="114"/>
      <c r="J4" s="31" t="s">
        <v>31</v>
      </c>
      <c r="K4" s="32" t="s">
        <v>28</v>
      </c>
      <c r="L4" s="32" t="s">
        <v>29</v>
      </c>
      <c r="M4" s="32" t="s">
        <v>30</v>
      </c>
      <c r="N4" s="41" t="s">
        <v>32</v>
      </c>
      <c r="O4" s="38" t="s">
        <v>42</v>
      </c>
      <c r="P4" s="39" t="s">
        <v>43</v>
      </c>
      <c r="Q4" s="114"/>
    </row>
    <row r="5" spans="1:17" ht="24.75" customHeight="1" thickBot="1">
      <c r="A5" s="109"/>
      <c r="B5" s="40" t="s">
        <v>36</v>
      </c>
      <c r="C5" s="37" t="s">
        <v>44</v>
      </c>
      <c r="D5" s="37" t="s">
        <v>47</v>
      </c>
      <c r="E5" s="37" t="s">
        <v>49</v>
      </c>
      <c r="F5" s="37" t="s">
        <v>52</v>
      </c>
      <c r="G5" s="37" t="s">
        <v>55</v>
      </c>
      <c r="H5" s="42" t="s">
        <v>56</v>
      </c>
      <c r="I5" s="115"/>
      <c r="J5" s="40" t="s">
        <v>36</v>
      </c>
      <c r="K5" s="37" t="s">
        <v>44</v>
      </c>
      <c r="L5" s="37" t="s">
        <v>47</v>
      </c>
      <c r="M5" s="37" t="s">
        <v>49</v>
      </c>
      <c r="N5" s="37" t="s">
        <v>52</v>
      </c>
      <c r="O5" s="37" t="s">
        <v>55</v>
      </c>
      <c r="P5" s="42" t="s">
        <v>56</v>
      </c>
      <c r="Q5" s="115"/>
    </row>
    <row r="6" spans="1:17" ht="24" customHeight="1">
      <c r="A6" s="15" t="s">
        <v>1</v>
      </c>
      <c r="B6" s="33"/>
      <c r="C6" s="34"/>
      <c r="D6" s="34"/>
      <c r="E6" s="34"/>
      <c r="F6" s="35"/>
      <c r="G6" s="34"/>
      <c r="H6" s="83"/>
      <c r="I6" s="36"/>
      <c r="J6" s="33"/>
      <c r="K6" s="34"/>
      <c r="L6" s="34"/>
      <c r="M6" s="34"/>
      <c r="N6" s="35"/>
      <c r="O6" s="34"/>
      <c r="P6" s="11"/>
      <c r="Q6" s="36"/>
    </row>
    <row r="7" spans="1:17" ht="21" customHeight="1">
      <c r="A7" s="26" t="s">
        <v>2</v>
      </c>
      <c r="B7" s="46"/>
      <c r="C7" s="47"/>
      <c r="D7" s="47"/>
      <c r="E7" s="47"/>
      <c r="F7" s="48"/>
      <c r="G7" s="47"/>
      <c r="H7" s="84"/>
      <c r="I7" s="120">
        <f t="shared" ref="I7:I16" si="0">SUM(B7:G7)</f>
        <v>0</v>
      </c>
      <c r="J7" s="46">
        <v>1</v>
      </c>
      <c r="K7" s="47">
        <v>1</v>
      </c>
      <c r="L7" s="47">
        <v>1</v>
      </c>
      <c r="M7" s="47">
        <v>2</v>
      </c>
      <c r="N7" s="48">
        <v>2</v>
      </c>
      <c r="O7" s="47">
        <v>2</v>
      </c>
      <c r="P7" s="47"/>
      <c r="Q7" s="104">
        <f>SUM(J7:P7)</f>
        <v>9</v>
      </c>
    </row>
    <row r="8" spans="1:17" ht="21" customHeight="1">
      <c r="A8" s="16" t="s">
        <v>3</v>
      </c>
      <c r="B8" s="49"/>
      <c r="C8" s="50"/>
      <c r="D8" s="50"/>
      <c r="E8" s="50"/>
      <c r="F8" s="51"/>
      <c r="G8" s="50"/>
      <c r="H8" s="47"/>
      <c r="I8" s="120">
        <f t="shared" si="0"/>
        <v>0</v>
      </c>
      <c r="J8" s="49">
        <v>2</v>
      </c>
      <c r="K8" s="50">
        <v>2</v>
      </c>
      <c r="L8" s="50">
        <v>2</v>
      </c>
      <c r="M8" s="50">
        <v>2</v>
      </c>
      <c r="N8" s="51">
        <v>2</v>
      </c>
      <c r="O8" s="50">
        <v>5</v>
      </c>
      <c r="P8" s="47"/>
      <c r="Q8" s="104">
        <f t="shared" ref="Q8:Q16" si="1">SUM(J8:P8)</f>
        <v>15</v>
      </c>
    </row>
    <row r="9" spans="1:17" ht="21" customHeight="1">
      <c r="A9" s="16" t="s">
        <v>4</v>
      </c>
      <c r="B9" s="49"/>
      <c r="C9" s="50"/>
      <c r="D9" s="50"/>
      <c r="E9" s="50"/>
      <c r="F9" s="51"/>
      <c r="G9" s="50"/>
      <c r="H9" s="47"/>
      <c r="I9" s="120">
        <f t="shared" si="0"/>
        <v>0</v>
      </c>
      <c r="J9" s="49"/>
      <c r="K9" s="50"/>
      <c r="L9" s="50"/>
      <c r="M9" s="50"/>
      <c r="N9" s="51"/>
      <c r="O9" s="50"/>
      <c r="P9" s="47"/>
      <c r="Q9" s="130">
        <f t="shared" si="1"/>
        <v>0</v>
      </c>
    </row>
    <row r="10" spans="1:17" ht="21" customHeight="1">
      <c r="A10" s="16" t="s">
        <v>5</v>
      </c>
      <c r="B10" s="49"/>
      <c r="C10" s="50"/>
      <c r="D10" s="50"/>
      <c r="E10" s="50"/>
      <c r="F10" s="51"/>
      <c r="G10" s="50"/>
      <c r="H10" s="47"/>
      <c r="I10" s="120">
        <f t="shared" si="0"/>
        <v>0</v>
      </c>
      <c r="J10" s="49">
        <v>1</v>
      </c>
      <c r="K10" s="50">
        <v>2</v>
      </c>
      <c r="L10" s="50">
        <v>2</v>
      </c>
      <c r="M10" s="50">
        <v>3</v>
      </c>
      <c r="N10" s="51">
        <v>3</v>
      </c>
      <c r="O10" s="50">
        <v>2</v>
      </c>
      <c r="P10" s="47">
        <v>2</v>
      </c>
      <c r="Q10" s="104">
        <f t="shared" si="1"/>
        <v>15</v>
      </c>
    </row>
    <row r="11" spans="1:17" ht="21" customHeight="1">
      <c r="A11" s="16" t="s">
        <v>6</v>
      </c>
      <c r="B11" s="49"/>
      <c r="C11" s="50"/>
      <c r="D11" s="50"/>
      <c r="E11" s="50"/>
      <c r="F11" s="51"/>
      <c r="G11" s="50"/>
      <c r="H11" s="47"/>
      <c r="I11" s="120">
        <f t="shared" si="0"/>
        <v>0</v>
      </c>
      <c r="J11" s="49">
        <v>2</v>
      </c>
      <c r="K11" s="50">
        <v>1</v>
      </c>
      <c r="L11" s="50">
        <v>2</v>
      </c>
      <c r="M11" s="50">
        <v>2</v>
      </c>
      <c r="N11" s="51">
        <v>4</v>
      </c>
      <c r="O11" s="50">
        <v>3</v>
      </c>
      <c r="P11" s="47">
        <v>4</v>
      </c>
      <c r="Q11" s="104">
        <f t="shared" si="1"/>
        <v>18</v>
      </c>
    </row>
    <row r="12" spans="1:17" ht="21" customHeight="1">
      <c r="A12" s="16" t="s">
        <v>7</v>
      </c>
      <c r="B12" s="49"/>
      <c r="C12" s="50">
        <v>1</v>
      </c>
      <c r="D12" s="50"/>
      <c r="E12" s="50"/>
      <c r="F12" s="51"/>
      <c r="G12" s="50"/>
      <c r="H12" s="47"/>
      <c r="I12" s="79">
        <f t="shared" si="0"/>
        <v>1</v>
      </c>
      <c r="J12" s="49">
        <v>1</v>
      </c>
      <c r="K12" s="50">
        <v>1</v>
      </c>
      <c r="L12" s="50">
        <v>1</v>
      </c>
      <c r="M12" s="50">
        <v>2</v>
      </c>
      <c r="N12" s="51">
        <v>3</v>
      </c>
      <c r="O12" s="50"/>
      <c r="P12" s="47">
        <v>1</v>
      </c>
      <c r="Q12" s="104">
        <f t="shared" si="1"/>
        <v>9</v>
      </c>
    </row>
    <row r="13" spans="1:17" ht="21" customHeight="1">
      <c r="A13" s="16" t="s">
        <v>8</v>
      </c>
      <c r="B13" s="49"/>
      <c r="C13" s="50"/>
      <c r="D13" s="50"/>
      <c r="E13" s="50"/>
      <c r="F13" s="51"/>
      <c r="G13" s="50"/>
      <c r="H13" s="47"/>
      <c r="I13" s="120">
        <f t="shared" si="0"/>
        <v>0</v>
      </c>
      <c r="J13" s="49"/>
      <c r="K13" s="50"/>
      <c r="L13" s="50"/>
      <c r="M13" s="50"/>
      <c r="N13" s="51"/>
      <c r="O13" s="50"/>
      <c r="P13" s="47"/>
      <c r="Q13" s="130">
        <f t="shared" si="1"/>
        <v>0</v>
      </c>
    </row>
    <row r="14" spans="1:17" ht="21" customHeight="1">
      <c r="A14" s="16" t="s">
        <v>9</v>
      </c>
      <c r="B14" s="49"/>
      <c r="C14" s="50"/>
      <c r="D14" s="50"/>
      <c r="E14" s="50"/>
      <c r="F14" s="51"/>
      <c r="G14" s="50"/>
      <c r="H14" s="47"/>
      <c r="I14" s="120">
        <f t="shared" si="0"/>
        <v>0</v>
      </c>
      <c r="J14" s="49">
        <v>1</v>
      </c>
      <c r="K14" s="50"/>
      <c r="L14" s="50"/>
      <c r="M14" s="50"/>
      <c r="N14" s="51">
        <v>2</v>
      </c>
      <c r="O14" s="50">
        <v>2</v>
      </c>
      <c r="P14" s="47"/>
      <c r="Q14" s="104">
        <f t="shared" si="1"/>
        <v>5</v>
      </c>
    </row>
    <row r="15" spans="1:17" ht="21" customHeight="1">
      <c r="A15" s="16" t="s">
        <v>10</v>
      </c>
      <c r="B15" s="49"/>
      <c r="C15" s="50"/>
      <c r="D15" s="50"/>
      <c r="E15" s="50"/>
      <c r="F15" s="51"/>
      <c r="G15" s="50"/>
      <c r="H15" s="47"/>
      <c r="I15" s="120">
        <f t="shared" si="0"/>
        <v>0</v>
      </c>
      <c r="J15" s="49">
        <v>2</v>
      </c>
      <c r="K15" s="50">
        <v>1</v>
      </c>
      <c r="L15" s="50">
        <v>1</v>
      </c>
      <c r="M15" s="50">
        <v>1</v>
      </c>
      <c r="N15" s="51">
        <v>1</v>
      </c>
      <c r="O15" s="50">
        <v>1</v>
      </c>
      <c r="P15" s="47">
        <v>2</v>
      </c>
      <c r="Q15" s="104">
        <f t="shared" si="1"/>
        <v>9</v>
      </c>
    </row>
    <row r="16" spans="1:17" ht="21" customHeight="1">
      <c r="A16" s="17" t="s">
        <v>11</v>
      </c>
      <c r="B16" s="52"/>
      <c r="C16" s="53"/>
      <c r="D16" s="53"/>
      <c r="E16" s="53"/>
      <c r="F16" s="54"/>
      <c r="G16" s="53"/>
      <c r="H16" s="53"/>
      <c r="I16" s="121">
        <f t="shared" si="0"/>
        <v>0</v>
      </c>
      <c r="J16" s="52"/>
      <c r="K16" s="53">
        <v>1</v>
      </c>
      <c r="L16" s="53">
        <v>2</v>
      </c>
      <c r="M16" s="53">
        <v>2</v>
      </c>
      <c r="N16" s="54">
        <v>2</v>
      </c>
      <c r="O16" s="53"/>
      <c r="P16" s="53"/>
      <c r="Q16" s="104">
        <f t="shared" si="1"/>
        <v>7</v>
      </c>
    </row>
    <row r="17" spans="1:17" ht="24" customHeight="1" thickBot="1">
      <c r="A17" s="2" t="s">
        <v>12</v>
      </c>
      <c r="B17" s="117">
        <f>SUM(B7:B16)</f>
        <v>0</v>
      </c>
      <c r="C17" s="12">
        <f t="shared" ref="C17:Q17" si="2">SUM(C7:C16)</f>
        <v>1</v>
      </c>
      <c r="D17" s="116">
        <f t="shared" si="2"/>
        <v>0</v>
      </c>
      <c r="E17" s="116">
        <f t="shared" si="2"/>
        <v>0</v>
      </c>
      <c r="F17" s="116">
        <f t="shared" si="2"/>
        <v>0</v>
      </c>
      <c r="G17" s="116">
        <f t="shared" si="2"/>
        <v>0</v>
      </c>
      <c r="H17" s="116">
        <f t="shared" si="2"/>
        <v>0</v>
      </c>
      <c r="I17" s="28">
        <f t="shared" si="2"/>
        <v>1</v>
      </c>
      <c r="J17" s="9">
        <f t="shared" si="2"/>
        <v>10</v>
      </c>
      <c r="K17" s="12">
        <f t="shared" si="2"/>
        <v>9</v>
      </c>
      <c r="L17" s="12">
        <f t="shared" si="2"/>
        <v>11</v>
      </c>
      <c r="M17" s="12">
        <f t="shared" si="2"/>
        <v>14</v>
      </c>
      <c r="N17" s="12">
        <f t="shared" si="2"/>
        <v>19</v>
      </c>
      <c r="O17" s="12">
        <f t="shared" si="2"/>
        <v>15</v>
      </c>
      <c r="P17" s="12">
        <f t="shared" si="2"/>
        <v>9</v>
      </c>
      <c r="Q17" s="14">
        <f t="shared" si="2"/>
        <v>87</v>
      </c>
    </row>
    <row r="18" spans="1:17" ht="24" customHeight="1">
      <c r="A18" s="4" t="s">
        <v>13</v>
      </c>
      <c r="B18" s="75"/>
      <c r="C18" s="76"/>
      <c r="D18" s="76"/>
      <c r="E18" s="76"/>
      <c r="F18" s="76"/>
      <c r="G18" s="76"/>
      <c r="H18" s="73"/>
      <c r="I18" s="77"/>
      <c r="J18" s="72"/>
      <c r="K18" s="73"/>
      <c r="L18" s="73"/>
      <c r="M18" s="73"/>
      <c r="N18" s="73"/>
      <c r="O18" s="73"/>
      <c r="P18" s="73"/>
      <c r="Q18" s="105"/>
    </row>
    <row r="19" spans="1:17" ht="20.45" customHeight="1">
      <c r="A19" s="18" t="s">
        <v>14</v>
      </c>
      <c r="B19" s="55"/>
      <c r="C19" s="56">
        <v>1</v>
      </c>
      <c r="D19" s="56"/>
      <c r="E19" s="56"/>
      <c r="F19" s="56"/>
      <c r="G19" s="56"/>
      <c r="H19" s="56"/>
      <c r="I19" s="78">
        <f>SUM(B19:G19)</f>
        <v>1</v>
      </c>
      <c r="J19" s="55">
        <v>1</v>
      </c>
      <c r="K19" s="56">
        <v>2</v>
      </c>
      <c r="L19" s="56"/>
      <c r="M19" s="56"/>
      <c r="N19" s="56"/>
      <c r="O19" s="56"/>
      <c r="P19" s="56"/>
      <c r="Q19" s="106">
        <f>SUM(J19:P19)</f>
        <v>3</v>
      </c>
    </row>
    <row r="20" spans="1:17" ht="20.45" customHeight="1">
      <c r="A20" s="8" t="s">
        <v>15</v>
      </c>
      <c r="B20" s="57"/>
      <c r="C20" s="58"/>
      <c r="D20" s="58"/>
      <c r="E20" s="58"/>
      <c r="F20" s="58"/>
      <c r="G20" s="58"/>
      <c r="H20" s="85"/>
      <c r="I20" s="120">
        <f>SUM(B20:G20)</f>
        <v>0</v>
      </c>
      <c r="J20" s="57"/>
      <c r="K20" s="58"/>
      <c r="L20" s="58"/>
      <c r="M20" s="58"/>
      <c r="N20" s="58"/>
      <c r="O20" s="58"/>
      <c r="P20" s="85"/>
      <c r="Q20" s="129">
        <f t="shared" ref="Q20:Q22" si="3">SUM(J20:P20)</f>
        <v>0</v>
      </c>
    </row>
    <row r="21" spans="1:17" ht="20.45" customHeight="1">
      <c r="A21" s="19" t="s">
        <v>16</v>
      </c>
      <c r="B21" s="59"/>
      <c r="C21" s="60"/>
      <c r="D21" s="60"/>
      <c r="E21" s="60"/>
      <c r="F21" s="60"/>
      <c r="G21" s="60"/>
      <c r="H21" s="60"/>
      <c r="I21" s="121">
        <f>SUM(B21:G21)</f>
        <v>0</v>
      </c>
      <c r="J21" s="59"/>
      <c r="K21" s="60">
        <v>1</v>
      </c>
      <c r="L21" s="60">
        <v>1</v>
      </c>
      <c r="M21" s="60">
        <v>2</v>
      </c>
      <c r="N21" s="60">
        <v>4</v>
      </c>
      <c r="O21" s="60">
        <v>1</v>
      </c>
      <c r="P21" s="60"/>
      <c r="Q21" s="96">
        <f t="shared" si="3"/>
        <v>9</v>
      </c>
    </row>
    <row r="22" spans="1:17" ht="20.45" customHeight="1">
      <c r="A22" s="20" t="s">
        <v>17</v>
      </c>
      <c r="B22" s="61"/>
      <c r="C22" s="62"/>
      <c r="D22" s="62"/>
      <c r="E22" s="62"/>
      <c r="F22" s="62"/>
      <c r="G22" s="62"/>
      <c r="H22" s="86"/>
      <c r="I22" s="123">
        <f>SUM(B22:G22)</f>
        <v>0</v>
      </c>
      <c r="J22" s="87"/>
      <c r="K22" s="86"/>
      <c r="L22" s="86"/>
      <c r="M22" s="86"/>
      <c r="N22" s="86"/>
      <c r="O22" s="86"/>
      <c r="P22" s="86"/>
      <c r="Q22" s="130">
        <f t="shared" si="3"/>
        <v>0</v>
      </c>
    </row>
    <row r="23" spans="1:17" ht="24" customHeight="1" thickBot="1">
      <c r="A23" s="2" t="s">
        <v>18</v>
      </c>
      <c r="B23" s="117">
        <f>SUM(B19:B22)</f>
        <v>0</v>
      </c>
      <c r="C23" s="12">
        <f t="shared" ref="C23:Q23" si="4">SUM(C19:C22)</f>
        <v>1</v>
      </c>
      <c r="D23" s="116">
        <f t="shared" si="4"/>
        <v>0</v>
      </c>
      <c r="E23" s="116">
        <f t="shared" si="4"/>
        <v>0</v>
      </c>
      <c r="F23" s="116">
        <f t="shared" si="4"/>
        <v>0</v>
      </c>
      <c r="G23" s="116">
        <f t="shared" si="4"/>
        <v>0</v>
      </c>
      <c r="H23" s="116">
        <f t="shared" si="4"/>
        <v>0</v>
      </c>
      <c r="I23" s="28">
        <f t="shared" si="4"/>
        <v>1</v>
      </c>
      <c r="J23" s="9">
        <f t="shared" si="4"/>
        <v>1</v>
      </c>
      <c r="K23" s="12">
        <f t="shared" si="4"/>
        <v>3</v>
      </c>
      <c r="L23" s="12">
        <f t="shared" si="4"/>
        <v>1</v>
      </c>
      <c r="M23" s="12">
        <f t="shared" si="4"/>
        <v>2</v>
      </c>
      <c r="N23" s="12">
        <f t="shared" si="4"/>
        <v>4</v>
      </c>
      <c r="O23" s="12">
        <f t="shared" si="4"/>
        <v>1</v>
      </c>
      <c r="P23" s="12">
        <f t="shared" si="4"/>
        <v>0</v>
      </c>
      <c r="Q23" s="14">
        <f t="shared" si="4"/>
        <v>12</v>
      </c>
    </row>
    <row r="24" spans="1:17" ht="24" customHeight="1">
      <c r="A24" s="1" t="s">
        <v>19</v>
      </c>
      <c r="B24" s="100"/>
      <c r="C24" s="97"/>
      <c r="D24" s="71"/>
      <c r="E24" s="71"/>
      <c r="F24" s="71"/>
      <c r="G24" s="71"/>
      <c r="H24" s="73"/>
      <c r="I24" s="77"/>
      <c r="J24" s="72"/>
      <c r="K24" s="73"/>
      <c r="L24" s="73"/>
      <c r="M24" s="73"/>
      <c r="N24" s="73"/>
      <c r="O24" s="73"/>
      <c r="P24" s="73"/>
      <c r="Q24" s="105"/>
    </row>
    <row r="25" spans="1:17" ht="20.45" customHeight="1">
      <c r="A25" s="21" t="s">
        <v>20</v>
      </c>
      <c r="B25" s="101">
        <v>1</v>
      </c>
      <c r="D25" s="64">
        <v>2</v>
      </c>
      <c r="E25" s="64"/>
      <c r="F25" s="64">
        <v>2</v>
      </c>
      <c r="G25" s="64"/>
      <c r="H25" s="64"/>
      <c r="I25" s="88">
        <f>SUM(B25:H25)</f>
        <v>5</v>
      </c>
      <c r="J25" s="63"/>
      <c r="K25" s="64"/>
      <c r="L25" s="64">
        <v>1</v>
      </c>
      <c r="M25" s="64"/>
      <c r="N25" s="64">
        <v>2</v>
      </c>
      <c r="O25" s="64"/>
      <c r="P25" s="64"/>
      <c r="Q25" s="106">
        <f>SUM(J25:P25)</f>
        <v>3</v>
      </c>
    </row>
    <row r="26" spans="1:17" ht="20.45" customHeight="1">
      <c r="A26" s="92" t="s">
        <v>21</v>
      </c>
      <c r="B26" s="102"/>
      <c r="C26" s="98"/>
      <c r="D26" s="94"/>
      <c r="E26" s="94"/>
      <c r="F26" s="94"/>
      <c r="G26" s="94"/>
      <c r="H26" s="94"/>
      <c r="I26" s="125">
        <f>SUM(B26:G26)</f>
        <v>0</v>
      </c>
      <c r="J26" s="93">
        <v>1</v>
      </c>
      <c r="K26" s="94">
        <v>2</v>
      </c>
      <c r="L26" s="94">
        <v>2</v>
      </c>
      <c r="M26" s="94">
        <v>2</v>
      </c>
      <c r="N26" s="94">
        <v>2</v>
      </c>
      <c r="O26" s="94"/>
      <c r="P26" s="94">
        <v>1</v>
      </c>
      <c r="Q26" s="96">
        <f t="shared" ref="Q26:Q28" si="5">SUM(J26:P26)</f>
        <v>10</v>
      </c>
    </row>
    <row r="27" spans="1:17" ht="20.45" customHeight="1">
      <c r="A27" s="92" t="s">
        <v>22</v>
      </c>
      <c r="B27" s="102"/>
      <c r="C27" s="98"/>
      <c r="D27" s="94"/>
      <c r="E27" s="94"/>
      <c r="F27" s="94"/>
      <c r="G27" s="94"/>
      <c r="H27" s="94"/>
      <c r="I27" s="125">
        <f>SUM(B27:G27)</f>
        <v>0</v>
      </c>
      <c r="J27" s="93">
        <v>1</v>
      </c>
      <c r="K27" s="94">
        <v>3</v>
      </c>
      <c r="L27" s="94">
        <v>1</v>
      </c>
      <c r="M27" s="94">
        <v>2</v>
      </c>
      <c r="N27" s="94">
        <v>2</v>
      </c>
      <c r="O27" s="94">
        <v>1</v>
      </c>
      <c r="P27" s="94"/>
      <c r="Q27" s="96">
        <f t="shared" si="5"/>
        <v>10</v>
      </c>
    </row>
    <row r="28" spans="1:17" ht="20.45" customHeight="1">
      <c r="A28" s="89" t="s">
        <v>23</v>
      </c>
      <c r="B28" s="103"/>
      <c r="C28" s="99">
        <v>1</v>
      </c>
      <c r="D28" s="91">
        <v>1</v>
      </c>
      <c r="E28" s="91"/>
      <c r="F28" s="91"/>
      <c r="G28" s="91"/>
      <c r="H28" s="60"/>
      <c r="I28" s="79">
        <f>SUM(C28:G28)</f>
        <v>2</v>
      </c>
      <c r="J28" s="90">
        <v>2</v>
      </c>
      <c r="K28" s="91">
        <v>2</v>
      </c>
      <c r="L28" s="91">
        <v>2</v>
      </c>
      <c r="M28" s="91">
        <v>3</v>
      </c>
      <c r="N28" s="91">
        <v>3</v>
      </c>
      <c r="O28" s="91"/>
      <c r="P28" s="60">
        <v>1</v>
      </c>
      <c r="Q28" s="104">
        <f t="shared" si="5"/>
        <v>13</v>
      </c>
    </row>
    <row r="29" spans="1:17" ht="24" customHeight="1" thickBot="1">
      <c r="A29" s="5" t="s">
        <v>24</v>
      </c>
      <c r="B29" s="10">
        <f>SUM(B25:B28)</f>
        <v>1</v>
      </c>
      <c r="C29" s="13">
        <f t="shared" ref="C29:Q29" si="6">SUM(C25:C28)</f>
        <v>1</v>
      </c>
      <c r="D29" s="13">
        <f t="shared" si="6"/>
        <v>3</v>
      </c>
      <c r="E29" s="119">
        <f>SUM(E25:E28)</f>
        <v>0</v>
      </c>
      <c r="F29" s="13">
        <f t="shared" si="6"/>
        <v>2</v>
      </c>
      <c r="G29" s="119">
        <f t="shared" si="6"/>
        <v>0</v>
      </c>
      <c r="H29" s="119">
        <f>SUM(H25:H28)</f>
        <v>0</v>
      </c>
      <c r="I29" s="29">
        <f t="shared" si="6"/>
        <v>7</v>
      </c>
      <c r="J29" s="10">
        <f t="shared" si="6"/>
        <v>4</v>
      </c>
      <c r="K29" s="13">
        <f t="shared" si="6"/>
        <v>7</v>
      </c>
      <c r="L29" s="13">
        <f t="shared" si="6"/>
        <v>6</v>
      </c>
      <c r="M29" s="13">
        <f t="shared" si="6"/>
        <v>7</v>
      </c>
      <c r="N29" s="13">
        <f t="shared" si="6"/>
        <v>9</v>
      </c>
      <c r="O29" s="13">
        <f t="shared" si="6"/>
        <v>1</v>
      </c>
      <c r="P29" s="13">
        <f t="shared" si="6"/>
        <v>2</v>
      </c>
      <c r="Q29" s="3">
        <f t="shared" si="6"/>
        <v>36</v>
      </c>
    </row>
    <row r="30" spans="1:17" ht="24" customHeight="1">
      <c r="A30" s="15" t="s">
        <v>25</v>
      </c>
      <c r="B30" s="72"/>
      <c r="C30" s="73"/>
      <c r="D30" s="73"/>
      <c r="E30" s="73"/>
      <c r="F30" s="73"/>
      <c r="G30" s="73"/>
      <c r="H30" s="73"/>
      <c r="I30" s="77"/>
      <c r="J30" s="72"/>
      <c r="K30" s="73"/>
      <c r="L30" s="73"/>
      <c r="M30" s="73"/>
      <c r="N30" s="73"/>
      <c r="O30" s="73"/>
      <c r="P30" s="73"/>
      <c r="Q30" s="105"/>
    </row>
    <row r="31" spans="1:17" ht="20.45" customHeight="1">
      <c r="A31" s="22" t="s">
        <v>57</v>
      </c>
      <c r="B31" s="80"/>
      <c r="C31" s="81"/>
      <c r="D31" s="81"/>
      <c r="E31" s="81"/>
      <c r="F31" s="81"/>
      <c r="G31" s="81"/>
      <c r="H31" s="81"/>
      <c r="I31" s="126">
        <f t="shared" ref="I31:I50" si="7">SUM(B31:G31)</f>
        <v>0</v>
      </c>
      <c r="J31" s="80">
        <v>1</v>
      </c>
      <c r="K31" s="81">
        <v>2</v>
      </c>
      <c r="L31" s="81">
        <v>2</v>
      </c>
      <c r="M31" s="81">
        <v>3</v>
      </c>
      <c r="N31" s="81"/>
      <c r="O31" s="81">
        <v>1</v>
      </c>
      <c r="P31" s="81"/>
      <c r="Q31" s="106">
        <f>SUM(J31:P31)</f>
        <v>9</v>
      </c>
    </row>
    <row r="32" spans="1:17" ht="20.45" customHeight="1">
      <c r="A32" s="43" t="s">
        <v>58</v>
      </c>
      <c r="B32" s="74"/>
      <c r="C32" s="69"/>
      <c r="D32" s="69"/>
      <c r="E32" s="69"/>
      <c r="F32" s="69"/>
      <c r="G32" s="69"/>
      <c r="H32" s="69"/>
      <c r="I32" s="125">
        <f t="shared" si="7"/>
        <v>0</v>
      </c>
      <c r="J32" s="74"/>
      <c r="K32" s="69"/>
      <c r="L32" s="69"/>
      <c r="M32" s="69"/>
      <c r="N32" s="69"/>
      <c r="O32" s="69"/>
      <c r="P32" s="69"/>
      <c r="Q32" s="129">
        <f t="shared" ref="Q32:Q50" si="8">SUM(J32:P32)</f>
        <v>0</v>
      </c>
    </row>
    <row r="33" spans="1:17" ht="20.45" customHeight="1">
      <c r="A33" s="43" t="s">
        <v>59</v>
      </c>
      <c r="B33" s="74"/>
      <c r="C33" s="69"/>
      <c r="D33" s="69"/>
      <c r="E33" s="69"/>
      <c r="F33" s="69"/>
      <c r="G33" s="69"/>
      <c r="H33" s="69"/>
      <c r="I33" s="125">
        <f t="shared" si="7"/>
        <v>0</v>
      </c>
      <c r="J33" s="74">
        <v>2</v>
      </c>
      <c r="K33" s="69">
        <v>1</v>
      </c>
      <c r="L33" s="69"/>
      <c r="M33" s="69"/>
      <c r="N33" s="69"/>
      <c r="O33" s="69"/>
      <c r="P33" s="69"/>
      <c r="Q33" s="96">
        <f t="shared" si="8"/>
        <v>3</v>
      </c>
    </row>
    <row r="34" spans="1:17" ht="20.45" customHeight="1">
      <c r="A34" s="43" t="s">
        <v>60</v>
      </c>
      <c r="B34" s="74"/>
      <c r="C34" s="69"/>
      <c r="D34" s="69"/>
      <c r="E34" s="69"/>
      <c r="F34" s="69"/>
      <c r="G34" s="69"/>
      <c r="H34" s="69"/>
      <c r="I34" s="125">
        <f t="shared" si="7"/>
        <v>0</v>
      </c>
      <c r="J34" s="74"/>
      <c r="K34" s="69"/>
      <c r="L34" s="69"/>
      <c r="M34" s="69"/>
      <c r="N34" s="69"/>
      <c r="O34" s="69"/>
      <c r="P34" s="69"/>
      <c r="Q34" s="129">
        <f t="shared" si="8"/>
        <v>0</v>
      </c>
    </row>
    <row r="35" spans="1:17" ht="20.45" customHeight="1">
      <c r="A35" s="43" t="s">
        <v>61</v>
      </c>
      <c r="B35" s="74"/>
      <c r="C35" s="69"/>
      <c r="D35" s="69"/>
      <c r="E35" s="69"/>
      <c r="F35" s="69"/>
      <c r="G35" s="69"/>
      <c r="H35" s="69"/>
      <c r="I35" s="125">
        <f t="shared" si="7"/>
        <v>0</v>
      </c>
      <c r="J35" s="74">
        <v>2</v>
      </c>
      <c r="K35" s="69">
        <v>1</v>
      </c>
      <c r="L35" s="69">
        <v>1</v>
      </c>
      <c r="M35" s="69">
        <v>1</v>
      </c>
      <c r="N35" s="69">
        <v>1</v>
      </c>
      <c r="O35" s="69">
        <v>2</v>
      </c>
      <c r="P35" s="69">
        <v>2</v>
      </c>
      <c r="Q35" s="96">
        <f t="shared" si="8"/>
        <v>10</v>
      </c>
    </row>
    <row r="36" spans="1:17" ht="20.45" customHeight="1">
      <c r="A36" s="45" t="s">
        <v>62</v>
      </c>
      <c r="B36" s="74"/>
      <c r="C36" s="69"/>
      <c r="D36" s="69"/>
      <c r="E36" s="69"/>
      <c r="F36" s="69"/>
      <c r="G36" s="69"/>
      <c r="H36" s="69"/>
      <c r="I36" s="125">
        <f t="shared" si="7"/>
        <v>0</v>
      </c>
      <c r="J36" s="74"/>
      <c r="K36" s="69"/>
      <c r="L36" s="69"/>
      <c r="M36" s="69"/>
      <c r="N36" s="69"/>
      <c r="O36" s="69"/>
      <c r="P36" s="69"/>
      <c r="Q36" s="129">
        <f t="shared" si="8"/>
        <v>0</v>
      </c>
    </row>
    <row r="37" spans="1:17" ht="20.45" customHeight="1">
      <c r="A37" s="45" t="s">
        <v>63</v>
      </c>
      <c r="B37" s="74"/>
      <c r="C37" s="69"/>
      <c r="D37" s="69"/>
      <c r="E37" s="69"/>
      <c r="F37" s="69"/>
      <c r="G37" s="69"/>
      <c r="H37" s="69"/>
      <c r="I37" s="125">
        <f t="shared" si="7"/>
        <v>0</v>
      </c>
      <c r="J37" s="74">
        <v>1</v>
      </c>
      <c r="K37" s="69">
        <v>1</v>
      </c>
      <c r="L37" s="69">
        <v>2</v>
      </c>
      <c r="M37" s="69">
        <v>1</v>
      </c>
      <c r="N37" s="69">
        <v>2</v>
      </c>
      <c r="O37" s="69">
        <v>1</v>
      </c>
      <c r="P37" s="69"/>
      <c r="Q37" s="96">
        <f t="shared" si="8"/>
        <v>8</v>
      </c>
    </row>
    <row r="38" spans="1:17" ht="20.45" customHeight="1">
      <c r="A38" s="45" t="s">
        <v>64</v>
      </c>
      <c r="B38" s="74"/>
      <c r="C38" s="69"/>
      <c r="D38" s="69">
        <v>1</v>
      </c>
      <c r="E38" s="69"/>
      <c r="F38" s="69"/>
      <c r="G38" s="69"/>
      <c r="H38" s="69"/>
      <c r="I38" s="95">
        <f t="shared" si="7"/>
        <v>1</v>
      </c>
      <c r="J38" s="74">
        <v>2</v>
      </c>
      <c r="K38" s="69">
        <v>1</v>
      </c>
      <c r="L38" s="69">
        <v>2</v>
      </c>
      <c r="M38" s="69">
        <v>1</v>
      </c>
      <c r="N38" s="69">
        <v>1</v>
      </c>
      <c r="O38" s="69"/>
      <c r="P38" s="69"/>
      <c r="Q38" s="96">
        <f t="shared" si="8"/>
        <v>7</v>
      </c>
    </row>
    <row r="39" spans="1:17" ht="20.45" customHeight="1">
      <c r="A39" s="45" t="s">
        <v>65</v>
      </c>
      <c r="B39" s="74"/>
      <c r="C39" s="69"/>
      <c r="D39" s="69"/>
      <c r="E39" s="69"/>
      <c r="F39" s="69"/>
      <c r="G39" s="69"/>
      <c r="H39" s="69"/>
      <c r="I39" s="125">
        <f t="shared" si="7"/>
        <v>0</v>
      </c>
      <c r="J39" s="74"/>
      <c r="K39" s="69">
        <v>1</v>
      </c>
      <c r="L39" s="69">
        <v>2</v>
      </c>
      <c r="M39" s="69">
        <v>2</v>
      </c>
      <c r="N39" s="69">
        <v>2</v>
      </c>
      <c r="O39" s="69">
        <v>1</v>
      </c>
      <c r="P39" s="69">
        <v>1</v>
      </c>
      <c r="Q39" s="96">
        <f t="shared" si="8"/>
        <v>9</v>
      </c>
    </row>
    <row r="40" spans="1:17" ht="24" customHeight="1">
      <c r="A40" s="45" t="s">
        <v>66</v>
      </c>
      <c r="B40" s="74"/>
      <c r="C40" s="69"/>
      <c r="D40" s="69"/>
      <c r="E40" s="69"/>
      <c r="F40" s="69"/>
      <c r="G40" s="69"/>
      <c r="H40" s="69"/>
      <c r="I40" s="125">
        <f t="shared" si="7"/>
        <v>0</v>
      </c>
      <c r="J40" s="74">
        <v>1</v>
      </c>
      <c r="K40" s="69">
        <v>1</v>
      </c>
      <c r="L40" s="69">
        <v>3</v>
      </c>
      <c r="M40" s="69">
        <v>1</v>
      </c>
      <c r="N40" s="69">
        <v>3</v>
      </c>
      <c r="O40" s="69"/>
      <c r="P40" s="69"/>
      <c r="Q40" s="96">
        <f t="shared" si="8"/>
        <v>9</v>
      </c>
    </row>
    <row r="41" spans="1:17" ht="24">
      <c r="A41" s="45" t="s">
        <v>67</v>
      </c>
      <c r="B41" s="74"/>
      <c r="C41" s="69"/>
      <c r="D41" s="69"/>
      <c r="E41" s="69"/>
      <c r="F41" s="69"/>
      <c r="G41" s="69"/>
      <c r="H41" s="69"/>
      <c r="I41" s="125">
        <f t="shared" si="7"/>
        <v>0</v>
      </c>
      <c r="J41" s="74"/>
      <c r="K41" s="69">
        <v>1</v>
      </c>
      <c r="L41" s="69">
        <v>1</v>
      </c>
      <c r="M41" s="69"/>
      <c r="N41" s="69">
        <v>1</v>
      </c>
      <c r="O41" s="69"/>
      <c r="P41" s="69"/>
      <c r="Q41" s="96">
        <f t="shared" si="8"/>
        <v>3</v>
      </c>
    </row>
    <row r="42" spans="1:17" ht="24">
      <c r="A42" s="45" t="s">
        <v>68</v>
      </c>
      <c r="B42" s="74"/>
      <c r="C42" s="69"/>
      <c r="D42" s="69"/>
      <c r="E42" s="69"/>
      <c r="F42" s="69"/>
      <c r="G42" s="69"/>
      <c r="H42" s="69"/>
      <c r="I42" s="125">
        <f t="shared" si="7"/>
        <v>0</v>
      </c>
      <c r="J42" s="74">
        <v>1</v>
      </c>
      <c r="K42" s="69"/>
      <c r="L42" s="69"/>
      <c r="M42" s="69"/>
      <c r="N42" s="69"/>
      <c r="O42" s="69"/>
      <c r="P42" s="69"/>
      <c r="Q42" s="96">
        <f t="shared" si="8"/>
        <v>1</v>
      </c>
    </row>
    <row r="43" spans="1:17" ht="24">
      <c r="A43" s="45" t="s">
        <v>69</v>
      </c>
      <c r="B43" s="74"/>
      <c r="C43" s="69"/>
      <c r="D43" s="69"/>
      <c r="E43" s="69"/>
      <c r="F43" s="69"/>
      <c r="G43" s="69"/>
      <c r="H43" s="69"/>
      <c r="I43" s="125">
        <f t="shared" si="7"/>
        <v>0</v>
      </c>
      <c r="J43" s="74">
        <v>1</v>
      </c>
      <c r="K43" s="69">
        <v>1</v>
      </c>
      <c r="L43" s="69">
        <v>2</v>
      </c>
      <c r="M43" s="69"/>
      <c r="N43" s="69"/>
      <c r="O43" s="69"/>
      <c r="P43" s="69"/>
      <c r="Q43" s="96">
        <f t="shared" si="8"/>
        <v>4</v>
      </c>
    </row>
    <row r="44" spans="1:17" ht="24">
      <c r="A44" s="45" t="s">
        <v>70</v>
      </c>
      <c r="B44" s="74"/>
      <c r="C44" s="69"/>
      <c r="D44" s="69"/>
      <c r="E44" s="69"/>
      <c r="F44" s="69"/>
      <c r="G44" s="69"/>
      <c r="H44" s="69"/>
      <c r="I44" s="125">
        <f t="shared" si="7"/>
        <v>0</v>
      </c>
      <c r="J44" s="74"/>
      <c r="K44" s="69"/>
      <c r="L44" s="69"/>
      <c r="M44" s="69"/>
      <c r="N44" s="69"/>
      <c r="O44" s="69"/>
      <c r="P44" s="69"/>
      <c r="Q44" s="129">
        <f t="shared" si="8"/>
        <v>0</v>
      </c>
    </row>
    <row r="45" spans="1:17" ht="24">
      <c r="A45" s="45" t="s">
        <v>71</v>
      </c>
      <c r="B45" s="74"/>
      <c r="C45" s="69"/>
      <c r="D45" s="69"/>
      <c r="E45" s="69"/>
      <c r="F45" s="69"/>
      <c r="G45" s="69"/>
      <c r="H45" s="69"/>
      <c r="I45" s="125">
        <f t="shared" si="7"/>
        <v>0</v>
      </c>
      <c r="J45" s="74">
        <v>1</v>
      </c>
      <c r="K45" s="69"/>
      <c r="L45" s="69"/>
      <c r="M45" s="69">
        <v>1</v>
      </c>
      <c r="N45" s="69">
        <v>1</v>
      </c>
      <c r="O45" s="69"/>
      <c r="P45" s="69"/>
      <c r="Q45" s="96">
        <f t="shared" si="8"/>
        <v>3</v>
      </c>
    </row>
    <row r="46" spans="1:17" ht="24">
      <c r="A46" s="45" t="s">
        <v>72</v>
      </c>
      <c r="B46" s="65"/>
      <c r="C46" s="66"/>
      <c r="D46" s="66"/>
      <c r="E46" s="66"/>
      <c r="F46" s="66"/>
      <c r="G46" s="66"/>
      <c r="H46" s="66"/>
      <c r="I46" s="125">
        <f t="shared" si="7"/>
        <v>0</v>
      </c>
      <c r="J46" s="65">
        <v>1</v>
      </c>
      <c r="K46" s="66"/>
      <c r="L46" s="66"/>
      <c r="M46" s="66">
        <v>1</v>
      </c>
      <c r="N46" s="66">
        <v>1</v>
      </c>
      <c r="O46" s="66"/>
      <c r="P46" s="66"/>
      <c r="Q46" s="96">
        <f t="shared" si="8"/>
        <v>3</v>
      </c>
    </row>
    <row r="47" spans="1:17" ht="24">
      <c r="A47" s="45" t="s">
        <v>73</v>
      </c>
      <c r="B47" s="65"/>
      <c r="C47" s="66"/>
      <c r="D47" s="66"/>
      <c r="E47" s="66"/>
      <c r="F47" s="66"/>
      <c r="G47" s="66"/>
      <c r="H47" s="66"/>
      <c r="I47" s="125">
        <f t="shared" si="7"/>
        <v>0</v>
      </c>
      <c r="J47" s="65"/>
      <c r="K47" s="66"/>
      <c r="L47" s="66"/>
      <c r="M47" s="66"/>
      <c r="N47" s="66"/>
      <c r="O47" s="66"/>
      <c r="P47" s="66"/>
      <c r="Q47" s="129">
        <f t="shared" si="8"/>
        <v>0</v>
      </c>
    </row>
    <row r="48" spans="1:17" ht="24">
      <c r="A48" s="45" t="s">
        <v>74</v>
      </c>
      <c r="B48" s="65"/>
      <c r="C48" s="66"/>
      <c r="D48" s="66"/>
      <c r="E48" s="66"/>
      <c r="F48" s="66"/>
      <c r="G48" s="66"/>
      <c r="H48" s="66"/>
      <c r="I48" s="125">
        <f t="shared" si="7"/>
        <v>0</v>
      </c>
      <c r="J48" s="65"/>
      <c r="K48" s="66"/>
      <c r="L48" s="66"/>
      <c r="M48" s="66"/>
      <c r="N48" s="66"/>
      <c r="O48" s="66"/>
      <c r="P48" s="66"/>
      <c r="Q48" s="129">
        <f t="shared" si="8"/>
        <v>0</v>
      </c>
    </row>
    <row r="49" spans="1:17" ht="24">
      <c r="A49" s="43" t="s">
        <v>75</v>
      </c>
      <c r="B49" s="65"/>
      <c r="C49" s="66"/>
      <c r="D49" s="66"/>
      <c r="E49" s="66"/>
      <c r="F49" s="66"/>
      <c r="G49" s="66"/>
      <c r="H49" s="66"/>
      <c r="I49" s="125">
        <f t="shared" si="7"/>
        <v>0</v>
      </c>
      <c r="J49" s="65"/>
      <c r="K49" s="66"/>
      <c r="L49" s="66"/>
      <c r="M49" s="66"/>
      <c r="N49" s="66"/>
      <c r="O49" s="66"/>
      <c r="P49" s="66"/>
      <c r="Q49" s="129">
        <f t="shared" si="8"/>
        <v>0</v>
      </c>
    </row>
    <row r="50" spans="1:17" ht="24">
      <c r="A50" s="44" t="s">
        <v>76</v>
      </c>
      <c r="B50" s="67"/>
      <c r="C50" s="68"/>
      <c r="D50" s="68"/>
      <c r="E50" s="68"/>
      <c r="F50" s="68"/>
      <c r="G50" s="68"/>
      <c r="H50" s="68"/>
      <c r="I50" s="120">
        <f t="shared" si="7"/>
        <v>0</v>
      </c>
      <c r="J50" s="67"/>
      <c r="K50" s="68"/>
      <c r="L50" s="68"/>
      <c r="M50" s="68"/>
      <c r="N50" s="68"/>
      <c r="O50" s="68"/>
      <c r="P50" s="68"/>
      <c r="Q50" s="131">
        <f t="shared" si="8"/>
        <v>0</v>
      </c>
    </row>
    <row r="51" spans="1:17" ht="24.75" thickBot="1">
      <c r="A51" s="2" t="s">
        <v>26</v>
      </c>
      <c r="B51" s="117">
        <f>SUM(B31:B50)</f>
        <v>0</v>
      </c>
      <c r="C51" s="116">
        <f t="shared" ref="C51:Q51" si="9">SUM(C31:C50)</f>
        <v>0</v>
      </c>
      <c r="D51" s="12">
        <f t="shared" si="9"/>
        <v>1</v>
      </c>
      <c r="E51" s="116">
        <f t="shared" si="9"/>
        <v>0</v>
      </c>
      <c r="F51" s="116">
        <f t="shared" si="9"/>
        <v>0</v>
      </c>
      <c r="G51" s="116">
        <f t="shared" si="9"/>
        <v>0</v>
      </c>
      <c r="H51" s="116">
        <f t="shared" si="9"/>
        <v>0</v>
      </c>
      <c r="I51" s="28">
        <f t="shared" si="9"/>
        <v>1</v>
      </c>
      <c r="J51" s="9">
        <f t="shared" si="9"/>
        <v>13</v>
      </c>
      <c r="K51" s="12">
        <f t="shared" si="9"/>
        <v>10</v>
      </c>
      <c r="L51" s="12">
        <f t="shared" si="9"/>
        <v>15</v>
      </c>
      <c r="M51" s="12">
        <f t="shared" si="9"/>
        <v>11</v>
      </c>
      <c r="N51" s="12">
        <f t="shared" si="9"/>
        <v>12</v>
      </c>
      <c r="O51" s="12">
        <f t="shared" si="9"/>
        <v>5</v>
      </c>
      <c r="P51" s="12">
        <f t="shared" si="9"/>
        <v>3</v>
      </c>
      <c r="Q51" s="14">
        <f t="shared" si="9"/>
        <v>69</v>
      </c>
    </row>
    <row r="52" spans="1:17" ht="24.75" thickBot="1">
      <c r="A52" s="23" t="s">
        <v>38</v>
      </c>
      <c r="B52" s="24">
        <f>B17+B23+B29+B51</f>
        <v>1</v>
      </c>
      <c r="C52" s="25">
        <f t="shared" ref="C52:Q52" si="10">C17+C23+C29+C51</f>
        <v>3</v>
      </c>
      <c r="D52" s="25">
        <f t="shared" si="10"/>
        <v>4</v>
      </c>
      <c r="E52" s="127">
        <f t="shared" si="10"/>
        <v>0</v>
      </c>
      <c r="F52" s="25">
        <f t="shared" si="10"/>
        <v>2</v>
      </c>
      <c r="G52" s="127">
        <f t="shared" si="10"/>
        <v>0</v>
      </c>
      <c r="H52" s="127">
        <f t="shared" si="10"/>
        <v>0</v>
      </c>
      <c r="I52" s="30">
        <f t="shared" si="10"/>
        <v>10</v>
      </c>
      <c r="J52" s="24">
        <f t="shared" si="10"/>
        <v>28</v>
      </c>
      <c r="K52" s="25">
        <f t="shared" si="10"/>
        <v>29</v>
      </c>
      <c r="L52" s="25">
        <f t="shared" si="10"/>
        <v>33</v>
      </c>
      <c r="M52" s="25">
        <f t="shared" si="10"/>
        <v>34</v>
      </c>
      <c r="N52" s="25">
        <f t="shared" si="10"/>
        <v>44</v>
      </c>
      <c r="O52" s="25">
        <f t="shared" si="10"/>
        <v>22</v>
      </c>
      <c r="P52" s="25">
        <f t="shared" si="10"/>
        <v>14</v>
      </c>
      <c r="Q52" s="27">
        <f t="shared" si="10"/>
        <v>204</v>
      </c>
    </row>
    <row r="53" spans="1:17" ht="24">
      <c r="A53" s="133" t="s">
        <v>83</v>
      </c>
    </row>
    <row r="54" spans="1:17" ht="24">
      <c r="A54" s="134" t="s">
        <v>84</v>
      </c>
    </row>
  </sheetData>
  <mergeCells count="6">
    <mergeCell ref="A1:Q1"/>
    <mergeCell ref="A3:A5"/>
    <mergeCell ref="B3:H3"/>
    <mergeCell ref="I3:I5"/>
    <mergeCell ref="J3:P3"/>
    <mergeCell ref="Q3:Q5"/>
  </mergeCells>
  <printOptions horizontalCentered="1"/>
  <pageMargins left="0.35433070866141736" right="0.15748031496062992" top="0.6692913385826772" bottom="0.31496062992125984" header="0.15748031496062992" footer="0.15748031496062992"/>
  <pageSetup paperSize="9" scale="60" orientation="portrait" r:id="rId1"/>
  <headerFooter>
    <oddFooter>&amp;L&amp;"TH SarabunPSK,Regular"&amp;8&amp;Z&amp;F&amp;R&amp;"TH SarabunPSK,Regular"&amp;16&amp;K00+000&amp;P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c1-10-1-ปี59</vt:lpstr>
      <vt:lpstr>c1-10-1-ปี58</vt:lpstr>
      <vt:lpstr>c1-10-1-ปี57</vt:lpstr>
      <vt:lpstr>c1-10-1-ปี56</vt:lpstr>
      <vt:lpstr>c1-10-1-ปี55</vt:lpstr>
      <vt:lpstr>c1-10-1-ปี54</vt:lpstr>
      <vt:lpstr>'c1-10-1-ปี59'!Print_Area</vt:lpstr>
      <vt:lpstr>'c1-10-1-ปี54'!Print_Titles</vt:lpstr>
      <vt:lpstr>'c1-10-1-ปี55'!Print_Titles</vt:lpstr>
      <vt:lpstr>'c1-10-1-ปี56'!Print_Titles</vt:lpstr>
      <vt:lpstr>'c1-10-1-ปี57'!Print_Titles</vt:lpstr>
      <vt:lpstr>'c1-10-1-ปี58'!Print_Titles</vt:lpstr>
      <vt:lpstr>'c1-10-1-ปี59'!Print_Titles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2017-06-15T07:01:04Z</cp:lastPrinted>
  <dcterms:created xsi:type="dcterms:W3CDTF">2016-04-06T13:08:10Z</dcterms:created>
  <dcterms:modified xsi:type="dcterms:W3CDTF">2017-06-15T07:09:11Z</dcterms:modified>
</cp:coreProperties>
</file>